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85" yWindow="2385" windowWidth="15480" windowHeight="8715" tabRatio="904"/>
  </bookViews>
  <sheets>
    <sheet name="Preamble" sheetId="1" r:id="rId1"/>
    <sheet name="Contents" sheetId="89" r:id="rId2"/>
    <sheet name="Population" sheetId="3" r:id="rId3"/>
    <sheet name="Table 2A.1" sheetId="4" r:id="rId4"/>
    <sheet name="Table 2A.2" sheetId="101" r:id="rId5"/>
    <sheet name="Table 2A.3" sheetId="6" r:id="rId6"/>
    <sheet name="Table 2A.4" sheetId="7" r:id="rId7"/>
    <sheet name="Table 2A.5" sheetId="72" r:id="rId8"/>
    <sheet name="Table 2A.6" sheetId="8" r:id="rId9"/>
    <sheet name="Table 2A.7" sheetId="9" r:id="rId10"/>
    <sheet name="Table 2A.8" sheetId="73" r:id="rId11"/>
    <sheet name="Table 2A.9" sheetId="10" r:id="rId12"/>
    <sheet name="Table 2A.10" sheetId="11" r:id="rId13"/>
    <sheet name="Table 2A.11" sheetId="74" r:id="rId14"/>
    <sheet name="Table 2A.12" sheetId="12" r:id="rId15"/>
    <sheet name="Table 2A.13" sheetId="121" r:id="rId16"/>
    <sheet name="Table 2A.14" sheetId="15" r:id="rId17"/>
    <sheet name="Table 2A.15" sheetId="16" r:id="rId18"/>
    <sheet name="Table 2A.16" sheetId="17" r:id="rId19"/>
    <sheet name="Table 2A.17" sheetId="69" r:id="rId20"/>
    <sheet name="Family and household" sheetId="18" r:id="rId21"/>
    <sheet name="Table 2A.18" sheetId="19" r:id="rId22"/>
    <sheet name="Table 2A.19" sheetId="20" r:id="rId23"/>
    <sheet name="Table 2A.20" sheetId="21" r:id="rId24"/>
    <sheet name="Table 2A.21" sheetId="22" r:id="rId25"/>
    <sheet name="Table 2A.22" sheetId="23" r:id="rId26"/>
    <sheet name="Table 2A.23" sheetId="70" r:id="rId27"/>
    <sheet name="Table 2A.24" sheetId="24" r:id="rId28"/>
    <sheet name="Table 2A.25" sheetId="25" r:id="rId29"/>
    <sheet name="Table 2A.26" sheetId="26" r:id="rId30"/>
    <sheet name="Table 2A.27" sheetId="27" r:id="rId31"/>
    <sheet name="Table 2A.28" sheetId="71" r:id="rId32"/>
    <sheet name="Income and employment" sheetId="28" r:id="rId33"/>
    <sheet name="Table 2A.29" sheetId="29" r:id="rId34"/>
    <sheet name="Table 2A.30" sheetId="30" r:id="rId35"/>
    <sheet name="Table 2A.31" sheetId="75" r:id="rId36"/>
    <sheet name="Table 2A.32" sheetId="31" r:id="rId37"/>
    <sheet name="Table 2A.33" sheetId="32" r:id="rId38"/>
    <sheet name="Table 2A.34" sheetId="76" r:id="rId39"/>
    <sheet name="Table 2A.35" sheetId="33" r:id="rId40"/>
    <sheet name="Table 2A.36" sheetId="34" r:id="rId41"/>
    <sheet name="Table 2A.37" sheetId="77" r:id="rId42"/>
    <sheet name="Table 2A.38" sheetId="91" r:id="rId43"/>
    <sheet name="Table 2A.39" sheetId="36" r:id="rId44"/>
    <sheet name="Table 2A.40" sheetId="37" r:id="rId45"/>
    <sheet name="Table 2A.41" sheetId="78" r:id="rId46"/>
    <sheet name="Table 2A.42" sheetId="38" r:id="rId47"/>
    <sheet name="Table 2A.43" sheetId="39" r:id="rId48"/>
    <sheet name="Table 2A.44" sheetId="79" r:id="rId49"/>
    <sheet name="Table 2A.45" sheetId="93" r:id="rId50"/>
    <sheet name="Table 2A.46" sheetId="97" r:id="rId51"/>
    <sheet name="Table 2A.47" sheetId="40" r:id="rId52"/>
    <sheet name="Table 2A.48" sheetId="41" r:id="rId53"/>
    <sheet name="Table 2A.49" sheetId="42" r:id="rId54"/>
    <sheet name="Statistical concepts" sheetId="46" r:id="rId55"/>
    <sheet name="Table 2A.50" sheetId="44" r:id="rId56"/>
    <sheet name="Table 2A.51" sheetId="45" r:id="rId57"/>
    <sheet name="Table 2A.52" sheetId="47" r:id="rId58"/>
    <sheet name="Table 2A.53" sheetId="48" r:id="rId59"/>
  </sheets>
  <definedNames>
    <definedName name="_xlnm.Print_Area" localSheetId="1">Contents!$A$1:$B$59</definedName>
    <definedName name="_xlnm.Print_Area" localSheetId="3">'Table 2A.1'!$A$1:$O$649</definedName>
    <definedName name="_xlnm.Print_Area" localSheetId="12">'Table 2A.10'!$A$1:$N$48</definedName>
    <definedName name="_xlnm.Print_Area" localSheetId="13">'Table 2A.11'!$A$1:$N$67</definedName>
    <definedName name="_xlnm.Print_Area" localSheetId="14">'Table 2A.12'!$A$1:$O$229</definedName>
    <definedName name="_xlnm.Print_Area" localSheetId="15">'Table 2A.13'!$A$1:$O$650</definedName>
    <definedName name="_xlnm.Print_Area" localSheetId="16">'Table 2A.14'!$A$1:$N$237</definedName>
    <definedName name="_xlnm.Print_Area" localSheetId="17">'Table 2A.15'!$A$1:$N$43</definedName>
    <definedName name="_xlnm.Print_Area" localSheetId="18">'Table 2A.16'!$A$1:$N$43</definedName>
    <definedName name="_xlnm.Print_Area" localSheetId="19">'Table 2A.17'!$A$1:$N$43</definedName>
    <definedName name="_xlnm.Print_Area" localSheetId="21">'Table 2A.18'!$A$1:$N$95</definedName>
    <definedName name="_xlnm.Print_Area" localSheetId="22">'Table 2A.19'!$A$1:$N$50</definedName>
    <definedName name="_xlnm.Print_Area" localSheetId="4">'Table 2A.2'!$A$1:$O$649</definedName>
    <definedName name="_xlnm.Print_Area" localSheetId="23">'Table 2A.20'!$A$1:$N$54</definedName>
    <definedName name="_xlnm.Print_Area" localSheetId="24">'Table 2A.21'!$A$1:$O$44</definedName>
    <definedName name="_xlnm.Print_Area" localSheetId="25">'Table 2A.22'!$A$1:$O$48</definedName>
    <definedName name="_xlnm.Print_Area" localSheetId="26">'Table 2A.23'!$A$1:$O$49</definedName>
    <definedName name="_xlnm.Print_Area" localSheetId="27">'Table 2A.24'!$A$1:$N$18</definedName>
    <definedName name="_xlnm.Print_Area" localSheetId="28">'Table 2A.25'!$A$1:$N$46</definedName>
    <definedName name="_xlnm.Print_Area" localSheetId="29">'Table 2A.26'!$A$1:$N$18</definedName>
    <definedName name="_xlnm.Print_Area" localSheetId="30">'Table 2A.27'!$A$1:$N$24</definedName>
    <definedName name="_xlnm.Print_Area" localSheetId="31">'Table 2A.28'!$A$1:$N$22</definedName>
    <definedName name="_xlnm.Print_Area" localSheetId="33">'Table 2A.29'!$A$1:$O$40</definedName>
    <definedName name="_xlnm.Print_Area" localSheetId="5">'Table 2A.3'!$A$1:$O$26</definedName>
    <definedName name="_xlnm.Print_Area" localSheetId="34">'Table 2A.30'!$A$1:$O$49</definedName>
    <definedName name="_xlnm.Print_Area" localSheetId="35">'Table 2A.31'!$A$1:$O$52</definedName>
    <definedName name="_xlnm.Print_Area" localSheetId="36">'Table 2A.32'!$A$1:$O$40</definedName>
    <definedName name="_xlnm.Print_Area" localSheetId="37">'Table 2A.33'!$A$1:$O$49</definedName>
    <definedName name="_xlnm.Print_Area" localSheetId="38">'Table 2A.34'!$A$1:$O$52</definedName>
    <definedName name="_xlnm.Print_Area" localSheetId="39">'Table 2A.35'!$A$1:$O$95</definedName>
    <definedName name="_xlnm.Print_Area" localSheetId="40">'Table 2A.36'!$A$1:$O$134</definedName>
    <definedName name="_xlnm.Print_Area" localSheetId="41">'Table 2A.37'!$A$1:$O$133</definedName>
    <definedName name="_xlnm.Print_Area" localSheetId="42">'Table 2A.38'!$A$1:$O$120</definedName>
    <definedName name="_xlnm.Print_Area" localSheetId="43">'Table 2A.39'!$A$1:$N$41</definedName>
    <definedName name="_xlnm.Print_Area" localSheetId="6">'Table 2A.4'!$A$1:$O$24</definedName>
    <definedName name="_xlnm.Print_Area" localSheetId="44">'Table 2A.40'!$A$1:$N$39</definedName>
    <definedName name="_xlnm.Print_Area" localSheetId="45">'Table 2A.41'!$A$1:$N$39</definedName>
    <definedName name="_xlnm.Print_Area" localSheetId="46">'Table 2A.42'!$A$1:$N$41</definedName>
    <definedName name="_xlnm.Print_Area" localSheetId="47">'Table 2A.43'!$A$1:$N$38</definedName>
    <definedName name="_xlnm.Print_Area" localSheetId="48">'Table 2A.44'!$A$1:$N$38</definedName>
    <definedName name="_xlnm.Print_Area" localSheetId="49">'Table 2A.45'!$A$1:$N$92</definedName>
    <definedName name="_xlnm.Print_Area" localSheetId="50">'Table 2A.46'!$A$1:$N$74</definedName>
    <definedName name="_xlnm.Print_Area" localSheetId="51">'Table 2A.47'!$A$1:$O$496</definedName>
    <definedName name="_xlnm.Print_Area" localSheetId="52">'Table 2A.48'!$A$1:$M$38</definedName>
    <definedName name="_xlnm.Print_Area" localSheetId="53">'Table 2A.49'!$A$1:$M$39</definedName>
    <definedName name="_xlnm.Print_Area" localSheetId="7">'Table 2A.5'!$A$1:$O$24</definedName>
    <definedName name="_xlnm.Print_Area" localSheetId="55">'Table 2A.50'!$A$1:$N$49</definedName>
    <definedName name="_xlnm.Print_Area" localSheetId="56">'Table 2A.51'!$A$1:$J$23</definedName>
    <definedName name="_xlnm.Print_Area" localSheetId="57">'Table 2A.52'!$A$1:$K$34</definedName>
    <definedName name="_xlnm.Print_Area" localSheetId="58">'Table 2A.53'!$A$1:$O$74</definedName>
    <definedName name="_xlnm.Print_Area" localSheetId="8">'Table 2A.6'!$A$1:$O$65</definedName>
    <definedName name="_xlnm.Print_Area" localSheetId="9">'Table 2A.7'!$A$1:$O$70</definedName>
    <definedName name="_xlnm.Print_Area" localSheetId="10">'Table 2A.8'!$A$1:$O$69</definedName>
    <definedName name="_xlnm.Print_Area" localSheetId="11">'Table 2A.9'!$A$1:$N$45</definedName>
    <definedName name="_xlnm.Print_Area">#N/A</definedName>
    <definedName name="_xlnm.Print_Titles" localSheetId="1">Contents!$1:$2</definedName>
    <definedName name="_xlnm.Print_Titles" localSheetId="3">'Table 2A.1'!$1:$2</definedName>
    <definedName name="_xlnm.Print_Titles" localSheetId="12">'Table 2A.10'!$1:$2</definedName>
    <definedName name="_xlnm.Print_Titles" localSheetId="13">'Table 2A.11'!$1:$2</definedName>
    <definedName name="_xlnm.Print_Titles" localSheetId="14">'Table 2A.12'!$1:$2</definedName>
    <definedName name="_xlnm.Print_Titles" localSheetId="15">'Table 2A.13'!$1:$2</definedName>
    <definedName name="_xlnm.Print_Titles" localSheetId="16">'Table 2A.14'!$1:$2</definedName>
    <definedName name="_xlnm.Print_Titles" localSheetId="17">'Table 2A.15'!$1:$2</definedName>
    <definedName name="_xlnm.Print_Titles" localSheetId="18">'Table 2A.16'!$1:$2</definedName>
    <definedName name="_xlnm.Print_Titles" localSheetId="19">'Table 2A.17'!$1:$2</definedName>
    <definedName name="_xlnm.Print_Titles" localSheetId="21">'Table 2A.18'!$1:$2</definedName>
    <definedName name="_xlnm.Print_Titles" localSheetId="22">'Table 2A.19'!$1:$2</definedName>
    <definedName name="_xlnm.Print_Titles" localSheetId="4">'Table 2A.2'!$1:$2</definedName>
    <definedName name="_xlnm.Print_Titles" localSheetId="23">'Table 2A.20'!$1:$2</definedName>
    <definedName name="_xlnm.Print_Titles" localSheetId="24">'Table 2A.21'!$1:$2</definedName>
    <definedName name="_xlnm.Print_Titles" localSheetId="25">'Table 2A.22'!$1:$2</definedName>
    <definedName name="_xlnm.Print_Titles" localSheetId="26">'Table 2A.23'!$1:$2</definedName>
    <definedName name="_xlnm.Print_Titles" localSheetId="27">'Table 2A.24'!$1:$2</definedName>
    <definedName name="_xlnm.Print_Titles" localSheetId="28">'Table 2A.25'!$1:$2</definedName>
    <definedName name="_xlnm.Print_Titles" localSheetId="33">'Table 2A.29'!$1:$2</definedName>
    <definedName name="_xlnm.Print_Titles" localSheetId="34">'Table 2A.30'!$1:$2</definedName>
    <definedName name="_xlnm.Print_Titles" localSheetId="35">'Table 2A.31'!$1:$2</definedName>
    <definedName name="_xlnm.Print_Titles" localSheetId="37">'Table 2A.33'!$1:$2</definedName>
    <definedName name="_xlnm.Print_Titles" localSheetId="38">'Table 2A.34'!$1:$2</definedName>
    <definedName name="_xlnm.Print_Titles" localSheetId="39">'Table 2A.35'!$1:$2</definedName>
    <definedName name="_xlnm.Print_Titles" localSheetId="40">'Table 2A.36'!$1:$2</definedName>
    <definedName name="_xlnm.Print_Titles" localSheetId="41">'Table 2A.37'!$1:$2</definedName>
    <definedName name="_xlnm.Print_Titles" localSheetId="42">'Table 2A.38'!$1:$2</definedName>
    <definedName name="_xlnm.Print_Titles" localSheetId="49">'Table 2A.45'!$1:$2</definedName>
    <definedName name="_xlnm.Print_Titles" localSheetId="50">'Table 2A.46'!$1:$2</definedName>
    <definedName name="_xlnm.Print_Titles" localSheetId="51">'Table 2A.47'!$1:$2</definedName>
    <definedName name="_xlnm.Print_Titles" localSheetId="55">'Table 2A.50'!$1:$2</definedName>
    <definedName name="_xlnm.Print_Titles" localSheetId="57">'Table 2A.52'!$1:$1</definedName>
    <definedName name="_xlnm.Print_Titles" localSheetId="58">'Table 2A.53'!$1:$2</definedName>
    <definedName name="_xlnm.Print_Titles" localSheetId="8">'Table 2A.6'!$1:$2</definedName>
    <definedName name="_xlnm.Print_Titles" localSheetId="9">'Table 2A.7'!$1:$2</definedName>
    <definedName name="_xlnm.Print_Titles" localSheetId="10">'Table 2A.8'!$1:$2</definedName>
    <definedName name="_xlnm.Print_Titles" localSheetId="11">'Table 2A.9'!$1:$2</definedName>
    <definedName name="Z_173D9882_6F41_4789_9F05_0BC42F730C58_.wvu.PrintArea" localSheetId="3" hidden="1">'Table 2A.1'!$A$1:$O$649</definedName>
    <definedName name="Z_173D9882_6F41_4789_9F05_0BC42F730C58_.wvu.PrintArea" localSheetId="12" hidden="1">'Table 2A.10'!$A$1:$N$48</definedName>
    <definedName name="Z_173D9882_6F41_4789_9F05_0BC42F730C58_.wvu.PrintArea" localSheetId="13" hidden="1">'Table 2A.11'!$A$1:$N$67</definedName>
    <definedName name="Z_173D9882_6F41_4789_9F05_0BC42F730C58_.wvu.PrintArea" localSheetId="14" hidden="1">'Table 2A.12'!$A$1:$O$229</definedName>
    <definedName name="Z_173D9882_6F41_4789_9F05_0BC42F730C58_.wvu.PrintArea" localSheetId="15" hidden="1">'Table 2A.13'!$A$1:$O$649</definedName>
    <definedName name="Z_173D9882_6F41_4789_9F05_0BC42F730C58_.wvu.PrintArea" localSheetId="16" hidden="1">'Table 2A.14'!$A$1:$M$237</definedName>
    <definedName name="Z_173D9882_6F41_4789_9F05_0BC42F730C58_.wvu.PrintArea" localSheetId="17" hidden="1">'Table 2A.15'!$A$1:$N$43</definedName>
    <definedName name="Z_173D9882_6F41_4789_9F05_0BC42F730C58_.wvu.PrintArea" localSheetId="18" hidden="1">'Table 2A.16'!$A$1:$N$43</definedName>
    <definedName name="Z_173D9882_6F41_4789_9F05_0BC42F730C58_.wvu.PrintArea" localSheetId="19" hidden="1">'Table 2A.17'!$A$1:$N$43</definedName>
    <definedName name="Z_173D9882_6F41_4789_9F05_0BC42F730C58_.wvu.PrintArea" localSheetId="21" hidden="1">'Table 2A.18'!$A$1:$N$95</definedName>
    <definedName name="Z_173D9882_6F41_4789_9F05_0BC42F730C58_.wvu.PrintArea" localSheetId="22" hidden="1">'Table 2A.19'!$A$1:$N$50</definedName>
    <definedName name="Z_173D9882_6F41_4789_9F05_0BC42F730C58_.wvu.PrintArea" localSheetId="4" hidden="1">'Table 2A.2'!$A$1:$O$649</definedName>
    <definedName name="Z_173D9882_6F41_4789_9F05_0BC42F730C58_.wvu.PrintArea" localSheetId="23" hidden="1">'Table 2A.20'!$A$1:$N$54</definedName>
    <definedName name="Z_173D9882_6F41_4789_9F05_0BC42F730C58_.wvu.PrintArea" localSheetId="24" hidden="1">'Table 2A.21'!$A$1:$O$44</definedName>
    <definedName name="Z_173D9882_6F41_4789_9F05_0BC42F730C58_.wvu.PrintArea" localSheetId="25" hidden="1">'Table 2A.22'!$A$1:$O$48</definedName>
    <definedName name="Z_173D9882_6F41_4789_9F05_0BC42F730C58_.wvu.PrintArea" localSheetId="26" hidden="1">'Table 2A.23'!$A$1:$O$49</definedName>
    <definedName name="Z_173D9882_6F41_4789_9F05_0BC42F730C58_.wvu.PrintArea" localSheetId="27" hidden="1">'Table 2A.24'!$A$1:$N$18</definedName>
    <definedName name="Z_173D9882_6F41_4789_9F05_0BC42F730C58_.wvu.PrintArea" localSheetId="28" hidden="1">'Table 2A.25'!$A$1:$N$46</definedName>
    <definedName name="Z_173D9882_6F41_4789_9F05_0BC42F730C58_.wvu.PrintArea" localSheetId="29" hidden="1">'Table 2A.26'!$A$1:$N$18</definedName>
    <definedName name="Z_173D9882_6F41_4789_9F05_0BC42F730C58_.wvu.PrintArea" localSheetId="30" hidden="1">'Table 2A.27'!$A$1:$N$24</definedName>
    <definedName name="Z_173D9882_6F41_4789_9F05_0BC42F730C58_.wvu.PrintArea" localSheetId="31" hidden="1">'Table 2A.28'!$A$1:$N$22</definedName>
    <definedName name="Z_173D9882_6F41_4789_9F05_0BC42F730C58_.wvu.PrintArea" localSheetId="33" hidden="1">'Table 2A.29'!$A$1:$O$40</definedName>
    <definedName name="Z_173D9882_6F41_4789_9F05_0BC42F730C58_.wvu.PrintArea" localSheetId="5" hidden="1">'Table 2A.3'!$A$1:$O$26</definedName>
    <definedName name="Z_173D9882_6F41_4789_9F05_0BC42F730C58_.wvu.PrintArea" localSheetId="34" hidden="1">'Table 2A.30'!$A$1:$O$49</definedName>
    <definedName name="Z_173D9882_6F41_4789_9F05_0BC42F730C58_.wvu.PrintArea" localSheetId="35" hidden="1">'Table 2A.31'!$A$1:$O$52</definedName>
    <definedName name="Z_173D9882_6F41_4789_9F05_0BC42F730C58_.wvu.PrintArea" localSheetId="36" hidden="1">'Table 2A.32'!$A$1:$O$40</definedName>
    <definedName name="Z_173D9882_6F41_4789_9F05_0BC42F730C58_.wvu.PrintArea" localSheetId="37" hidden="1">'Table 2A.33'!$A$1:$O$49</definedName>
    <definedName name="Z_173D9882_6F41_4789_9F05_0BC42F730C58_.wvu.PrintArea" localSheetId="38" hidden="1">'Table 2A.34'!$A$1:$O$52</definedName>
    <definedName name="Z_173D9882_6F41_4789_9F05_0BC42F730C58_.wvu.PrintArea" localSheetId="39" hidden="1">'Table 2A.35'!$A$1:$O$95</definedName>
    <definedName name="Z_173D9882_6F41_4789_9F05_0BC42F730C58_.wvu.PrintArea" localSheetId="40" hidden="1">'Table 2A.36'!$A$1:$O$134</definedName>
    <definedName name="Z_173D9882_6F41_4789_9F05_0BC42F730C58_.wvu.PrintArea" localSheetId="41" hidden="1">'Table 2A.37'!$A$1:$O$133</definedName>
    <definedName name="Z_173D9882_6F41_4789_9F05_0BC42F730C58_.wvu.PrintArea" localSheetId="42" hidden="1">'Table 2A.38'!$A$1:$O$120</definedName>
    <definedName name="Z_173D9882_6F41_4789_9F05_0BC42F730C58_.wvu.PrintArea" localSheetId="43" hidden="1">'Table 2A.39'!$A$1:$N$41</definedName>
    <definedName name="Z_173D9882_6F41_4789_9F05_0BC42F730C58_.wvu.PrintArea" localSheetId="6" hidden="1">'Table 2A.4'!$A$1:$O$24</definedName>
    <definedName name="Z_173D9882_6F41_4789_9F05_0BC42F730C58_.wvu.PrintArea" localSheetId="44" hidden="1">'Table 2A.40'!$A$1:$N$39</definedName>
    <definedName name="Z_173D9882_6F41_4789_9F05_0BC42F730C58_.wvu.PrintArea" localSheetId="45" hidden="1">'Table 2A.41'!$A$1:$N$39</definedName>
    <definedName name="Z_173D9882_6F41_4789_9F05_0BC42F730C58_.wvu.PrintArea" localSheetId="46" hidden="1">'Table 2A.42'!$A$1:$N$41</definedName>
    <definedName name="Z_173D9882_6F41_4789_9F05_0BC42F730C58_.wvu.PrintArea" localSheetId="47" hidden="1">'Table 2A.43'!$A$1:$N$38</definedName>
    <definedName name="Z_173D9882_6F41_4789_9F05_0BC42F730C58_.wvu.PrintArea" localSheetId="48" hidden="1">'Table 2A.44'!$A$1:$N$38</definedName>
    <definedName name="Z_173D9882_6F41_4789_9F05_0BC42F730C58_.wvu.PrintArea" localSheetId="49" hidden="1">'Table 2A.45'!$A$1:$N$92</definedName>
    <definedName name="Z_173D9882_6F41_4789_9F05_0BC42F730C58_.wvu.PrintArea" localSheetId="50" hidden="1">'Table 2A.46'!$A$1:$N$74</definedName>
    <definedName name="Z_173D9882_6F41_4789_9F05_0BC42F730C58_.wvu.PrintArea" localSheetId="51" hidden="1">'Table 2A.47'!$A$1:$O$494</definedName>
    <definedName name="Z_173D9882_6F41_4789_9F05_0BC42F730C58_.wvu.PrintArea" localSheetId="52" hidden="1">'Table 2A.48'!$A$1:$M$37</definedName>
    <definedName name="Z_173D9882_6F41_4789_9F05_0BC42F730C58_.wvu.PrintArea" localSheetId="53" hidden="1">'Table 2A.49'!$A$1:$M$37</definedName>
    <definedName name="Z_173D9882_6F41_4789_9F05_0BC42F730C58_.wvu.PrintArea" localSheetId="7" hidden="1">'Table 2A.5'!$A$1:$O$24</definedName>
    <definedName name="Z_173D9882_6F41_4789_9F05_0BC42F730C58_.wvu.PrintArea" localSheetId="55" hidden="1">'Table 2A.50'!$A$1:$N$49</definedName>
    <definedName name="Z_173D9882_6F41_4789_9F05_0BC42F730C58_.wvu.PrintArea" localSheetId="56" hidden="1">'Table 2A.51'!$A$1:$J$22</definedName>
    <definedName name="Z_173D9882_6F41_4789_9F05_0BC42F730C58_.wvu.PrintArea" localSheetId="57" hidden="1">'Table 2A.52'!$A$1:$K$34</definedName>
    <definedName name="Z_173D9882_6F41_4789_9F05_0BC42F730C58_.wvu.PrintArea" localSheetId="58" hidden="1">'Table 2A.53'!$A$1:$O$74</definedName>
    <definedName name="Z_173D9882_6F41_4789_9F05_0BC42F730C58_.wvu.PrintArea" localSheetId="8" hidden="1">'Table 2A.6'!$A$1:$O$65</definedName>
    <definedName name="Z_173D9882_6F41_4789_9F05_0BC42F730C58_.wvu.PrintArea" localSheetId="9" hidden="1">'Table 2A.7'!$A$1:$O$70</definedName>
    <definedName name="Z_173D9882_6F41_4789_9F05_0BC42F730C58_.wvu.PrintArea" localSheetId="10" hidden="1">'Table 2A.8'!$A$1:$O$69</definedName>
    <definedName name="Z_173D9882_6F41_4789_9F05_0BC42F730C58_.wvu.PrintArea" localSheetId="11" hidden="1">'Table 2A.9'!$A$1:$N$45</definedName>
    <definedName name="Z_173D9882_6F41_4789_9F05_0BC42F730C58_.wvu.PrintTitles" localSheetId="3" hidden="1">'Table 2A.1'!$1:$2</definedName>
    <definedName name="Z_173D9882_6F41_4789_9F05_0BC42F730C58_.wvu.PrintTitles" localSheetId="12" hidden="1">'Table 2A.10'!$1:$2</definedName>
    <definedName name="Z_173D9882_6F41_4789_9F05_0BC42F730C58_.wvu.PrintTitles" localSheetId="13" hidden="1">'Table 2A.11'!$1:$2</definedName>
    <definedName name="Z_173D9882_6F41_4789_9F05_0BC42F730C58_.wvu.PrintTitles" localSheetId="14" hidden="1">'Table 2A.12'!$1:$2</definedName>
    <definedName name="Z_173D9882_6F41_4789_9F05_0BC42F730C58_.wvu.PrintTitles" localSheetId="15" hidden="1">'Table 2A.13'!$1:$2</definedName>
    <definedName name="Z_173D9882_6F41_4789_9F05_0BC42F730C58_.wvu.PrintTitles" localSheetId="17" hidden="1">'Table 2A.15'!$1:$2</definedName>
    <definedName name="Z_173D9882_6F41_4789_9F05_0BC42F730C58_.wvu.PrintTitles" localSheetId="18" hidden="1">'Table 2A.16'!$1:$2</definedName>
    <definedName name="Z_173D9882_6F41_4789_9F05_0BC42F730C58_.wvu.PrintTitles" localSheetId="19" hidden="1">'Table 2A.17'!$1:$2</definedName>
    <definedName name="Z_173D9882_6F41_4789_9F05_0BC42F730C58_.wvu.PrintTitles" localSheetId="21" hidden="1">'Table 2A.18'!$1:$2</definedName>
    <definedName name="Z_173D9882_6F41_4789_9F05_0BC42F730C58_.wvu.PrintTitles" localSheetId="4" hidden="1">'Table 2A.2'!$1:$2</definedName>
    <definedName name="Z_173D9882_6F41_4789_9F05_0BC42F730C58_.wvu.PrintTitles" localSheetId="23" hidden="1">'Table 2A.20'!$1:$2</definedName>
    <definedName name="Z_173D9882_6F41_4789_9F05_0BC42F730C58_.wvu.PrintTitles" localSheetId="24" hidden="1">'Table 2A.21'!$1:$2</definedName>
    <definedName name="Z_173D9882_6F41_4789_9F05_0BC42F730C58_.wvu.PrintTitles" localSheetId="25" hidden="1">'Table 2A.22'!$1:$2</definedName>
    <definedName name="Z_173D9882_6F41_4789_9F05_0BC42F730C58_.wvu.PrintTitles" localSheetId="26" hidden="1">'Table 2A.23'!$1:$2</definedName>
    <definedName name="Z_173D9882_6F41_4789_9F05_0BC42F730C58_.wvu.PrintTitles" localSheetId="27" hidden="1">'Table 2A.24'!$1:$2</definedName>
    <definedName name="Z_173D9882_6F41_4789_9F05_0BC42F730C58_.wvu.PrintTitles" localSheetId="28" hidden="1">'Table 2A.25'!$1:$2</definedName>
    <definedName name="Z_173D9882_6F41_4789_9F05_0BC42F730C58_.wvu.PrintTitles" localSheetId="34" hidden="1">'Table 2A.30'!$1:$2</definedName>
    <definedName name="Z_173D9882_6F41_4789_9F05_0BC42F730C58_.wvu.PrintTitles" localSheetId="35" hidden="1">'Table 2A.31'!$1:$2</definedName>
    <definedName name="Z_173D9882_6F41_4789_9F05_0BC42F730C58_.wvu.PrintTitles" localSheetId="37" hidden="1">'Table 2A.33'!$1:$2</definedName>
    <definedName name="Z_173D9882_6F41_4789_9F05_0BC42F730C58_.wvu.PrintTitles" localSheetId="38" hidden="1">'Table 2A.34'!$1:$2</definedName>
    <definedName name="Z_173D9882_6F41_4789_9F05_0BC42F730C58_.wvu.PrintTitles" localSheetId="39" hidden="1">'Table 2A.35'!$1:$2</definedName>
    <definedName name="Z_173D9882_6F41_4789_9F05_0BC42F730C58_.wvu.PrintTitles" localSheetId="40" hidden="1">'Table 2A.36'!$1:$2</definedName>
    <definedName name="Z_173D9882_6F41_4789_9F05_0BC42F730C58_.wvu.PrintTitles" localSheetId="41" hidden="1">'Table 2A.37'!$1:$2</definedName>
    <definedName name="Z_173D9882_6F41_4789_9F05_0BC42F730C58_.wvu.PrintTitles" localSheetId="42" hidden="1">'Table 2A.38'!$1:$2</definedName>
    <definedName name="Z_173D9882_6F41_4789_9F05_0BC42F730C58_.wvu.PrintTitles" localSheetId="51" hidden="1">'Table 2A.47'!$1:$2</definedName>
    <definedName name="Z_173D9882_6F41_4789_9F05_0BC42F730C58_.wvu.PrintTitles" localSheetId="57" hidden="1">'Table 2A.52'!$1:$1</definedName>
    <definedName name="Z_173D9882_6F41_4789_9F05_0BC42F730C58_.wvu.PrintTitles" localSheetId="58" hidden="1">'Table 2A.53'!$1:$2</definedName>
    <definedName name="Z_173D9882_6F41_4789_9F05_0BC42F730C58_.wvu.PrintTitles" localSheetId="8" hidden="1">'Table 2A.6'!$1:$2</definedName>
    <definedName name="Z_173D9882_6F41_4789_9F05_0BC42F730C58_.wvu.PrintTitles" localSheetId="9" hidden="1">'Table 2A.7'!$1:$2</definedName>
    <definedName name="Z_173D9882_6F41_4789_9F05_0BC42F730C58_.wvu.PrintTitles" localSheetId="10" hidden="1">'Table 2A.8'!$1:$2</definedName>
    <definedName name="Z_3ABB1F1C_C273_48B4_9C56_DC4C7FD17444_.wvu.PrintArea" localSheetId="3" hidden="1">'Table 2A.1'!$A$1:$O$649</definedName>
    <definedName name="Z_3ABB1F1C_C273_48B4_9C56_DC4C7FD17444_.wvu.PrintArea" localSheetId="12" hidden="1">'Table 2A.10'!$A$1:$N$48</definedName>
    <definedName name="Z_3ABB1F1C_C273_48B4_9C56_DC4C7FD17444_.wvu.PrintArea" localSheetId="13" hidden="1">'Table 2A.11'!$A$1:$N$67</definedName>
    <definedName name="Z_3ABB1F1C_C273_48B4_9C56_DC4C7FD17444_.wvu.PrintArea" localSheetId="14" hidden="1">'Table 2A.12'!$A$1:$O$229</definedName>
    <definedName name="Z_3ABB1F1C_C273_48B4_9C56_DC4C7FD17444_.wvu.PrintArea" localSheetId="15" hidden="1">'Table 2A.13'!$A$1:$O$649</definedName>
    <definedName name="Z_3ABB1F1C_C273_48B4_9C56_DC4C7FD17444_.wvu.PrintArea" localSheetId="16" hidden="1">'Table 2A.14'!$A$1:$M$237</definedName>
    <definedName name="Z_3ABB1F1C_C273_48B4_9C56_DC4C7FD17444_.wvu.PrintArea" localSheetId="17" hidden="1">'Table 2A.15'!$A$1:$N$43</definedName>
    <definedName name="Z_3ABB1F1C_C273_48B4_9C56_DC4C7FD17444_.wvu.PrintArea" localSheetId="18" hidden="1">'Table 2A.16'!$A$1:$N$43</definedName>
    <definedName name="Z_3ABB1F1C_C273_48B4_9C56_DC4C7FD17444_.wvu.PrintArea" localSheetId="19" hidden="1">'Table 2A.17'!$A$1:$N$43</definedName>
    <definedName name="Z_3ABB1F1C_C273_48B4_9C56_DC4C7FD17444_.wvu.PrintArea" localSheetId="21" hidden="1">'Table 2A.18'!$A$1:$N$95</definedName>
    <definedName name="Z_3ABB1F1C_C273_48B4_9C56_DC4C7FD17444_.wvu.PrintArea" localSheetId="22" hidden="1">'Table 2A.19'!$A$1:$N$50</definedName>
    <definedName name="Z_3ABB1F1C_C273_48B4_9C56_DC4C7FD17444_.wvu.PrintArea" localSheetId="4" hidden="1">'Table 2A.2'!$A$1:$O$649</definedName>
    <definedName name="Z_3ABB1F1C_C273_48B4_9C56_DC4C7FD17444_.wvu.PrintArea" localSheetId="23" hidden="1">'Table 2A.20'!$A$1:$N$54</definedName>
    <definedName name="Z_3ABB1F1C_C273_48B4_9C56_DC4C7FD17444_.wvu.PrintArea" localSheetId="24" hidden="1">'Table 2A.21'!$A$1:$O$44</definedName>
    <definedName name="Z_3ABB1F1C_C273_48B4_9C56_DC4C7FD17444_.wvu.PrintArea" localSheetId="25" hidden="1">'Table 2A.22'!$A$1:$O$48</definedName>
    <definedName name="Z_3ABB1F1C_C273_48B4_9C56_DC4C7FD17444_.wvu.PrintArea" localSheetId="26" hidden="1">'Table 2A.23'!$A$1:$O$49</definedName>
    <definedName name="Z_3ABB1F1C_C273_48B4_9C56_DC4C7FD17444_.wvu.PrintArea" localSheetId="27" hidden="1">'Table 2A.24'!$A$1:$N$18</definedName>
    <definedName name="Z_3ABB1F1C_C273_48B4_9C56_DC4C7FD17444_.wvu.PrintArea" localSheetId="28" hidden="1">'Table 2A.25'!$A$1:$N$46</definedName>
    <definedName name="Z_3ABB1F1C_C273_48B4_9C56_DC4C7FD17444_.wvu.PrintArea" localSheetId="29" hidden="1">'Table 2A.26'!$A$1:$N$18</definedName>
    <definedName name="Z_3ABB1F1C_C273_48B4_9C56_DC4C7FD17444_.wvu.PrintArea" localSheetId="30" hidden="1">'Table 2A.27'!$A$1:$N$24</definedName>
    <definedName name="Z_3ABB1F1C_C273_48B4_9C56_DC4C7FD17444_.wvu.PrintArea" localSheetId="31" hidden="1">'Table 2A.28'!$A$1:$N$22</definedName>
    <definedName name="Z_3ABB1F1C_C273_48B4_9C56_DC4C7FD17444_.wvu.PrintArea" localSheetId="33" hidden="1">'Table 2A.29'!$A$1:$O$40</definedName>
    <definedName name="Z_3ABB1F1C_C273_48B4_9C56_DC4C7FD17444_.wvu.PrintArea" localSheetId="5" hidden="1">'Table 2A.3'!$A$1:$O$26</definedName>
    <definedName name="Z_3ABB1F1C_C273_48B4_9C56_DC4C7FD17444_.wvu.PrintArea" localSheetId="34" hidden="1">'Table 2A.30'!$A$1:$O$49</definedName>
    <definedName name="Z_3ABB1F1C_C273_48B4_9C56_DC4C7FD17444_.wvu.PrintArea" localSheetId="35" hidden="1">'Table 2A.31'!$A$1:$O$52</definedName>
    <definedName name="Z_3ABB1F1C_C273_48B4_9C56_DC4C7FD17444_.wvu.PrintArea" localSheetId="36" hidden="1">'Table 2A.32'!$A$1:$O$40</definedName>
    <definedName name="Z_3ABB1F1C_C273_48B4_9C56_DC4C7FD17444_.wvu.PrintArea" localSheetId="37" hidden="1">'Table 2A.33'!$A$1:$O$49</definedName>
    <definedName name="Z_3ABB1F1C_C273_48B4_9C56_DC4C7FD17444_.wvu.PrintArea" localSheetId="38" hidden="1">'Table 2A.34'!$A$1:$O$52</definedName>
    <definedName name="Z_3ABB1F1C_C273_48B4_9C56_DC4C7FD17444_.wvu.PrintArea" localSheetId="39" hidden="1">'Table 2A.35'!$A$1:$O$95</definedName>
    <definedName name="Z_3ABB1F1C_C273_48B4_9C56_DC4C7FD17444_.wvu.PrintArea" localSheetId="40" hidden="1">'Table 2A.36'!$A$1:$O$134</definedName>
    <definedName name="Z_3ABB1F1C_C273_48B4_9C56_DC4C7FD17444_.wvu.PrintArea" localSheetId="41" hidden="1">'Table 2A.37'!$A$1:$O$133</definedName>
    <definedName name="Z_3ABB1F1C_C273_48B4_9C56_DC4C7FD17444_.wvu.PrintArea" localSheetId="42" hidden="1">'Table 2A.38'!$A$1:$O$120</definedName>
    <definedName name="Z_3ABB1F1C_C273_48B4_9C56_DC4C7FD17444_.wvu.PrintArea" localSheetId="43" hidden="1">'Table 2A.39'!$A$1:$N$41</definedName>
    <definedName name="Z_3ABB1F1C_C273_48B4_9C56_DC4C7FD17444_.wvu.PrintArea" localSheetId="6" hidden="1">'Table 2A.4'!$A$1:$O$24</definedName>
    <definedName name="Z_3ABB1F1C_C273_48B4_9C56_DC4C7FD17444_.wvu.PrintArea" localSheetId="44" hidden="1">'Table 2A.40'!$A$1:$N$39</definedName>
    <definedName name="Z_3ABB1F1C_C273_48B4_9C56_DC4C7FD17444_.wvu.PrintArea" localSheetId="45" hidden="1">'Table 2A.41'!$A$1:$N$39</definedName>
    <definedName name="Z_3ABB1F1C_C273_48B4_9C56_DC4C7FD17444_.wvu.PrintArea" localSheetId="46" hidden="1">'Table 2A.42'!$A$1:$N$41</definedName>
    <definedName name="Z_3ABB1F1C_C273_48B4_9C56_DC4C7FD17444_.wvu.PrintArea" localSheetId="47" hidden="1">'Table 2A.43'!$A$1:$N$38</definedName>
    <definedName name="Z_3ABB1F1C_C273_48B4_9C56_DC4C7FD17444_.wvu.PrintArea" localSheetId="48" hidden="1">'Table 2A.44'!$A$1:$N$38</definedName>
    <definedName name="Z_3ABB1F1C_C273_48B4_9C56_DC4C7FD17444_.wvu.PrintArea" localSheetId="49" hidden="1">'Table 2A.45'!$A$1:$N$92</definedName>
    <definedName name="Z_3ABB1F1C_C273_48B4_9C56_DC4C7FD17444_.wvu.PrintArea" localSheetId="50" hidden="1">'Table 2A.46'!$A$1:$N$74</definedName>
    <definedName name="Z_3ABB1F1C_C273_48B4_9C56_DC4C7FD17444_.wvu.PrintArea" localSheetId="51" hidden="1">'Table 2A.47'!$A$1:$O$494</definedName>
    <definedName name="Z_3ABB1F1C_C273_48B4_9C56_DC4C7FD17444_.wvu.PrintArea" localSheetId="52" hidden="1">'Table 2A.48'!$A$1:$M$37</definedName>
    <definedName name="Z_3ABB1F1C_C273_48B4_9C56_DC4C7FD17444_.wvu.PrintArea" localSheetId="53" hidden="1">'Table 2A.49'!$A$1:$M$37</definedName>
    <definedName name="Z_3ABB1F1C_C273_48B4_9C56_DC4C7FD17444_.wvu.PrintArea" localSheetId="7" hidden="1">'Table 2A.5'!$A$1:$O$24</definedName>
    <definedName name="Z_3ABB1F1C_C273_48B4_9C56_DC4C7FD17444_.wvu.PrintArea" localSheetId="55" hidden="1">'Table 2A.50'!$A$1:$N$49</definedName>
    <definedName name="Z_3ABB1F1C_C273_48B4_9C56_DC4C7FD17444_.wvu.PrintArea" localSheetId="56" hidden="1">'Table 2A.51'!$A$1:$J$22</definedName>
    <definedName name="Z_3ABB1F1C_C273_48B4_9C56_DC4C7FD17444_.wvu.PrintArea" localSheetId="57" hidden="1">'Table 2A.52'!$A$1:$K$34</definedName>
    <definedName name="Z_3ABB1F1C_C273_48B4_9C56_DC4C7FD17444_.wvu.PrintArea" localSheetId="58" hidden="1">'Table 2A.53'!$A$1:$O$74</definedName>
    <definedName name="Z_3ABB1F1C_C273_48B4_9C56_DC4C7FD17444_.wvu.PrintArea" localSheetId="8" hidden="1">'Table 2A.6'!$A$1:$O$65</definedName>
    <definedName name="Z_3ABB1F1C_C273_48B4_9C56_DC4C7FD17444_.wvu.PrintArea" localSheetId="9" hidden="1">'Table 2A.7'!$A$1:$O$70</definedName>
    <definedName name="Z_3ABB1F1C_C273_48B4_9C56_DC4C7FD17444_.wvu.PrintArea" localSheetId="10" hidden="1">'Table 2A.8'!$A$1:$O$69</definedName>
    <definedName name="Z_3ABB1F1C_C273_48B4_9C56_DC4C7FD17444_.wvu.PrintArea" localSheetId="11" hidden="1">'Table 2A.9'!$A$1:$N$45</definedName>
    <definedName name="Z_3ABB1F1C_C273_48B4_9C56_DC4C7FD17444_.wvu.PrintTitles" localSheetId="3" hidden="1">'Table 2A.1'!$1:$2</definedName>
    <definedName name="Z_3ABB1F1C_C273_48B4_9C56_DC4C7FD17444_.wvu.PrintTitles" localSheetId="12" hidden="1">'Table 2A.10'!$1:$2</definedName>
    <definedName name="Z_3ABB1F1C_C273_48B4_9C56_DC4C7FD17444_.wvu.PrintTitles" localSheetId="13" hidden="1">'Table 2A.11'!$1:$2</definedName>
    <definedName name="Z_3ABB1F1C_C273_48B4_9C56_DC4C7FD17444_.wvu.PrintTitles" localSheetId="15" hidden="1">'Table 2A.13'!$1:$2</definedName>
    <definedName name="Z_3ABB1F1C_C273_48B4_9C56_DC4C7FD17444_.wvu.PrintTitles" localSheetId="17" hidden="1">'Table 2A.15'!$1:$2</definedName>
    <definedName name="Z_3ABB1F1C_C273_48B4_9C56_DC4C7FD17444_.wvu.PrintTitles" localSheetId="18" hidden="1">'Table 2A.16'!$1:$2</definedName>
    <definedName name="Z_3ABB1F1C_C273_48B4_9C56_DC4C7FD17444_.wvu.PrintTitles" localSheetId="19" hidden="1">'Table 2A.17'!$1:$2</definedName>
    <definedName name="Z_3ABB1F1C_C273_48B4_9C56_DC4C7FD17444_.wvu.PrintTitles" localSheetId="21" hidden="1">'Table 2A.18'!$1:$2</definedName>
    <definedName name="Z_3ABB1F1C_C273_48B4_9C56_DC4C7FD17444_.wvu.PrintTitles" localSheetId="4" hidden="1">'Table 2A.2'!$1:$2</definedName>
    <definedName name="Z_3ABB1F1C_C273_48B4_9C56_DC4C7FD17444_.wvu.PrintTitles" localSheetId="23" hidden="1">'Table 2A.20'!$1:$2</definedName>
    <definedName name="Z_3ABB1F1C_C273_48B4_9C56_DC4C7FD17444_.wvu.PrintTitles" localSheetId="24" hidden="1">'Table 2A.21'!$1:$2</definedName>
    <definedName name="Z_3ABB1F1C_C273_48B4_9C56_DC4C7FD17444_.wvu.PrintTitles" localSheetId="25" hidden="1">'Table 2A.22'!$1:$2</definedName>
    <definedName name="Z_3ABB1F1C_C273_48B4_9C56_DC4C7FD17444_.wvu.PrintTitles" localSheetId="26" hidden="1">'Table 2A.23'!$1:$2</definedName>
    <definedName name="Z_3ABB1F1C_C273_48B4_9C56_DC4C7FD17444_.wvu.PrintTitles" localSheetId="27" hidden="1">'Table 2A.24'!$1:$2</definedName>
    <definedName name="Z_3ABB1F1C_C273_48B4_9C56_DC4C7FD17444_.wvu.PrintTitles" localSheetId="28" hidden="1">'Table 2A.25'!$1:$2</definedName>
    <definedName name="Z_3ABB1F1C_C273_48B4_9C56_DC4C7FD17444_.wvu.PrintTitles" localSheetId="34" hidden="1">'Table 2A.30'!$1:$2</definedName>
    <definedName name="Z_3ABB1F1C_C273_48B4_9C56_DC4C7FD17444_.wvu.PrintTitles" localSheetId="35" hidden="1">'Table 2A.31'!$1:$2</definedName>
    <definedName name="Z_3ABB1F1C_C273_48B4_9C56_DC4C7FD17444_.wvu.PrintTitles" localSheetId="37" hidden="1">'Table 2A.33'!$1:$2</definedName>
    <definedName name="Z_3ABB1F1C_C273_48B4_9C56_DC4C7FD17444_.wvu.PrintTitles" localSheetId="38" hidden="1">'Table 2A.34'!$1:$2</definedName>
    <definedName name="Z_3ABB1F1C_C273_48B4_9C56_DC4C7FD17444_.wvu.PrintTitles" localSheetId="39" hidden="1">'Table 2A.35'!$1:$2</definedName>
    <definedName name="Z_3ABB1F1C_C273_48B4_9C56_DC4C7FD17444_.wvu.PrintTitles" localSheetId="40" hidden="1">'Table 2A.36'!$1:$2</definedName>
    <definedName name="Z_3ABB1F1C_C273_48B4_9C56_DC4C7FD17444_.wvu.PrintTitles" localSheetId="41" hidden="1">'Table 2A.37'!$1:$2</definedName>
    <definedName name="Z_3ABB1F1C_C273_48B4_9C56_DC4C7FD17444_.wvu.PrintTitles" localSheetId="42" hidden="1">'Table 2A.38'!$1:$2</definedName>
    <definedName name="Z_3ABB1F1C_C273_48B4_9C56_DC4C7FD17444_.wvu.PrintTitles" localSheetId="51" hidden="1">'Table 2A.47'!$1:$2</definedName>
    <definedName name="Z_3ABB1F1C_C273_48B4_9C56_DC4C7FD17444_.wvu.PrintTitles" localSheetId="57" hidden="1">'Table 2A.52'!$1:$1</definedName>
    <definedName name="Z_3ABB1F1C_C273_48B4_9C56_DC4C7FD17444_.wvu.PrintTitles" localSheetId="58" hidden="1">'Table 2A.53'!$1:$2</definedName>
    <definedName name="Z_3ABB1F1C_C273_48B4_9C56_DC4C7FD17444_.wvu.PrintTitles" localSheetId="8" hidden="1">'Table 2A.6'!$1:$2</definedName>
    <definedName name="Z_3ABB1F1C_C273_48B4_9C56_DC4C7FD17444_.wvu.PrintTitles" localSheetId="9" hidden="1">'Table 2A.7'!$1:$2</definedName>
    <definedName name="Z_3ABB1F1C_C273_48B4_9C56_DC4C7FD17444_.wvu.PrintTitles" localSheetId="10" hidden="1">'Table 2A.8'!$1:$2</definedName>
    <definedName name="Z_A8DDAEB6_94C7_40CD_9C23_B9146BC4BB1B_.wvu.PrintArea" localSheetId="3" hidden="1">'Table 2A.1'!$A$1:$O$649</definedName>
    <definedName name="Z_A8DDAEB6_94C7_40CD_9C23_B9146BC4BB1B_.wvu.PrintArea" localSheetId="12" hidden="1">'Table 2A.10'!$A$1:$N$48</definedName>
    <definedName name="Z_A8DDAEB6_94C7_40CD_9C23_B9146BC4BB1B_.wvu.PrintArea" localSheetId="13" hidden="1">'Table 2A.11'!$A$1:$N$67</definedName>
    <definedName name="Z_A8DDAEB6_94C7_40CD_9C23_B9146BC4BB1B_.wvu.PrintArea" localSheetId="14" hidden="1">'Table 2A.12'!$A$1:$O$229</definedName>
    <definedName name="Z_A8DDAEB6_94C7_40CD_9C23_B9146BC4BB1B_.wvu.PrintArea" localSheetId="15" hidden="1">'Table 2A.13'!$A$1:$O$649</definedName>
    <definedName name="Z_A8DDAEB6_94C7_40CD_9C23_B9146BC4BB1B_.wvu.PrintArea" localSheetId="16" hidden="1">'Table 2A.14'!$A$1:$M$237</definedName>
    <definedName name="Z_A8DDAEB6_94C7_40CD_9C23_B9146BC4BB1B_.wvu.PrintArea" localSheetId="17" hidden="1">'Table 2A.15'!$A$1:$N$43</definedName>
    <definedName name="Z_A8DDAEB6_94C7_40CD_9C23_B9146BC4BB1B_.wvu.PrintArea" localSheetId="18" hidden="1">'Table 2A.16'!$A$1:$N$43</definedName>
    <definedName name="Z_A8DDAEB6_94C7_40CD_9C23_B9146BC4BB1B_.wvu.PrintArea" localSheetId="19" hidden="1">'Table 2A.17'!$A$1:$N$43</definedName>
    <definedName name="Z_A8DDAEB6_94C7_40CD_9C23_B9146BC4BB1B_.wvu.PrintArea" localSheetId="21" hidden="1">'Table 2A.18'!$A$1:$N$95</definedName>
    <definedName name="Z_A8DDAEB6_94C7_40CD_9C23_B9146BC4BB1B_.wvu.PrintArea" localSheetId="22" hidden="1">'Table 2A.19'!$A$1:$N$50</definedName>
    <definedName name="Z_A8DDAEB6_94C7_40CD_9C23_B9146BC4BB1B_.wvu.PrintArea" localSheetId="4" hidden="1">'Table 2A.2'!$A$1:$O$649</definedName>
    <definedName name="Z_A8DDAEB6_94C7_40CD_9C23_B9146BC4BB1B_.wvu.PrintArea" localSheetId="23" hidden="1">'Table 2A.20'!$A$1:$N$54</definedName>
    <definedName name="Z_A8DDAEB6_94C7_40CD_9C23_B9146BC4BB1B_.wvu.PrintArea" localSheetId="24" hidden="1">'Table 2A.21'!$A$1:$O$44</definedName>
    <definedName name="Z_A8DDAEB6_94C7_40CD_9C23_B9146BC4BB1B_.wvu.PrintArea" localSheetId="25" hidden="1">'Table 2A.22'!$A$1:$O$48</definedName>
    <definedName name="Z_A8DDAEB6_94C7_40CD_9C23_B9146BC4BB1B_.wvu.PrintArea" localSheetId="26" hidden="1">'Table 2A.23'!$A$1:$O$49</definedName>
    <definedName name="Z_A8DDAEB6_94C7_40CD_9C23_B9146BC4BB1B_.wvu.PrintArea" localSheetId="27" hidden="1">'Table 2A.24'!$A$1:$N$18</definedName>
    <definedName name="Z_A8DDAEB6_94C7_40CD_9C23_B9146BC4BB1B_.wvu.PrintArea" localSheetId="28" hidden="1">'Table 2A.25'!$A$1:$N$46</definedName>
    <definedName name="Z_A8DDAEB6_94C7_40CD_9C23_B9146BC4BB1B_.wvu.PrintArea" localSheetId="29" hidden="1">'Table 2A.26'!$A$1:$N$18</definedName>
    <definedName name="Z_A8DDAEB6_94C7_40CD_9C23_B9146BC4BB1B_.wvu.PrintArea" localSheetId="30" hidden="1">'Table 2A.27'!$A$1:$N$24</definedName>
    <definedName name="Z_A8DDAEB6_94C7_40CD_9C23_B9146BC4BB1B_.wvu.PrintArea" localSheetId="31" hidden="1">'Table 2A.28'!$A$1:$N$22</definedName>
    <definedName name="Z_A8DDAEB6_94C7_40CD_9C23_B9146BC4BB1B_.wvu.PrintArea" localSheetId="33" hidden="1">'Table 2A.29'!$A$1:$O$40</definedName>
    <definedName name="Z_A8DDAEB6_94C7_40CD_9C23_B9146BC4BB1B_.wvu.PrintArea" localSheetId="5" hidden="1">'Table 2A.3'!$A$1:$O$26</definedName>
    <definedName name="Z_A8DDAEB6_94C7_40CD_9C23_B9146BC4BB1B_.wvu.PrintArea" localSheetId="34" hidden="1">'Table 2A.30'!$A$1:$O$49</definedName>
    <definedName name="Z_A8DDAEB6_94C7_40CD_9C23_B9146BC4BB1B_.wvu.PrintArea" localSheetId="35" hidden="1">'Table 2A.31'!$A$1:$O$52</definedName>
    <definedName name="Z_A8DDAEB6_94C7_40CD_9C23_B9146BC4BB1B_.wvu.PrintArea" localSheetId="36" hidden="1">'Table 2A.32'!$A$1:$O$40</definedName>
    <definedName name="Z_A8DDAEB6_94C7_40CD_9C23_B9146BC4BB1B_.wvu.PrintArea" localSheetId="37" hidden="1">'Table 2A.33'!$A$1:$O$49</definedName>
    <definedName name="Z_A8DDAEB6_94C7_40CD_9C23_B9146BC4BB1B_.wvu.PrintArea" localSheetId="38" hidden="1">'Table 2A.34'!$A$1:$O$52</definedName>
    <definedName name="Z_A8DDAEB6_94C7_40CD_9C23_B9146BC4BB1B_.wvu.PrintArea" localSheetId="39" hidden="1">'Table 2A.35'!$A$1:$O$95</definedName>
    <definedName name="Z_A8DDAEB6_94C7_40CD_9C23_B9146BC4BB1B_.wvu.PrintArea" localSheetId="40" hidden="1">'Table 2A.36'!$A$1:$O$134</definedName>
    <definedName name="Z_A8DDAEB6_94C7_40CD_9C23_B9146BC4BB1B_.wvu.PrintArea" localSheetId="41" hidden="1">'Table 2A.37'!$A$1:$O$133</definedName>
    <definedName name="Z_A8DDAEB6_94C7_40CD_9C23_B9146BC4BB1B_.wvu.PrintArea" localSheetId="42" hidden="1">'Table 2A.38'!$A$1:$O$120</definedName>
    <definedName name="Z_A8DDAEB6_94C7_40CD_9C23_B9146BC4BB1B_.wvu.PrintArea" localSheetId="43" hidden="1">'Table 2A.39'!$A$1:$N$41</definedName>
    <definedName name="Z_A8DDAEB6_94C7_40CD_9C23_B9146BC4BB1B_.wvu.PrintArea" localSheetId="6" hidden="1">'Table 2A.4'!$A$1:$O$24</definedName>
    <definedName name="Z_A8DDAEB6_94C7_40CD_9C23_B9146BC4BB1B_.wvu.PrintArea" localSheetId="44" hidden="1">'Table 2A.40'!$A$1:$N$39</definedName>
    <definedName name="Z_A8DDAEB6_94C7_40CD_9C23_B9146BC4BB1B_.wvu.PrintArea" localSheetId="45" hidden="1">'Table 2A.41'!$A$1:$N$39</definedName>
    <definedName name="Z_A8DDAEB6_94C7_40CD_9C23_B9146BC4BB1B_.wvu.PrintArea" localSheetId="46" hidden="1">'Table 2A.42'!$A$1:$N$41</definedName>
    <definedName name="Z_A8DDAEB6_94C7_40CD_9C23_B9146BC4BB1B_.wvu.PrintArea" localSheetId="47" hidden="1">'Table 2A.43'!$A$1:$N$38</definedName>
    <definedName name="Z_A8DDAEB6_94C7_40CD_9C23_B9146BC4BB1B_.wvu.PrintArea" localSheetId="48" hidden="1">'Table 2A.44'!$A$1:$N$38</definedName>
    <definedName name="Z_A8DDAEB6_94C7_40CD_9C23_B9146BC4BB1B_.wvu.PrintArea" localSheetId="49" hidden="1">'Table 2A.45'!$A$1:$N$92</definedName>
    <definedName name="Z_A8DDAEB6_94C7_40CD_9C23_B9146BC4BB1B_.wvu.PrintArea" localSheetId="50" hidden="1">'Table 2A.46'!$A$1:$N$74</definedName>
    <definedName name="Z_A8DDAEB6_94C7_40CD_9C23_B9146BC4BB1B_.wvu.PrintArea" localSheetId="51" hidden="1">'Table 2A.47'!$A$1:$O$494</definedName>
    <definedName name="Z_A8DDAEB6_94C7_40CD_9C23_B9146BC4BB1B_.wvu.PrintArea" localSheetId="52" hidden="1">'Table 2A.48'!$A$1:$M$37</definedName>
    <definedName name="Z_A8DDAEB6_94C7_40CD_9C23_B9146BC4BB1B_.wvu.PrintArea" localSheetId="53" hidden="1">'Table 2A.49'!$A$1:$M$37</definedName>
    <definedName name="Z_A8DDAEB6_94C7_40CD_9C23_B9146BC4BB1B_.wvu.PrintArea" localSheetId="7" hidden="1">'Table 2A.5'!$A$1:$O$24</definedName>
    <definedName name="Z_A8DDAEB6_94C7_40CD_9C23_B9146BC4BB1B_.wvu.PrintArea" localSheetId="55" hidden="1">'Table 2A.50'!$A$1:$N$49</definedName>
    <definedName name="Z_A8DDAEB6_94C7_40CD_9C23_B9146BC4BB1B_.wvu.PrintArea" localSheetId="56" hidden="1">'Table 2A.51'!$A$1:$J$22</definedName>
    <definedName name="Z_A8DDAEB6_94C7_40CD_9C23_B9146BC4BB1B_.wvu.PrintArea" localSheetId="57" hidden="1">'Table 2A.52'!$A$1:$K$34</definedName>
    <definedName name="Z_A8DDAEB6_94C7_40CD_9C23_B9146BC4BB1B_.wvu.PrintArea" localSheetId="58" hidden="1">'Table 2A.53'!$A$1:$O$74</definedName>
    <definedName name="Z_A8DDAEB6_94C7_40CD_9C23_B9146BC4BB1B_.wvu.PrintArea" localSheetId="8" hidden="1">'Table 2A.6'!$A$1:$O$65</definedName>
    <definedName name="Z_A8DDAEB6_94C7_40CD_9C23_B9146BC4BB1B_.wvu.PrintArea" localSheetId="9" hidden="1">'Table 2A.7'!$A$1:$O$70</definedName>
    <definedName name="Z_A8DDAEB6_94C7_40CD_9C23_B9146BC4BB1B_.wvu.PrintArea" localSheetId="10" hidden="1">'Table 2A.8'!$A$1:$O$69</definedName>
    <definedName name="Z_A8DDAEB6_94C7_40CD_9C23_B9146BC4BB1B_.wvu.PrintArea" localSheetId="11" hidden="1">'Table 2A.9'!$A$1:$N$45</definedName>
    <definedName name="Z_A8DDAEB6_94C7_40CD_9C23_B9146BC4BB1B_.wvu.PrintTitles" localSheetId="3" hidden="1">'Table 2A.1'!$1:$2</definedName>
    <definedName name="Z_A8DDAEB6_94C7_40CD_9C23_B9146BC4BB1B_.wvu.PrintTitles" localSheetId="12" hidden="1">'Table 2A.10'!$1:$2</definedName>
    <definedName name="Z_A8DDAEB6_94C7_40CD_9C23_B9146BC4BB1B_.wvu.PrintTitles" localSheetId="13" hidden="1">'Table 2A.11'!$1:$2</definedName>
    <definedName name="Z_A8DDAEB6_94C7_40CD_9C23_B9146BC4BB1B_.wvu.PrintTitles" localSheetId="15" hidden="1">'Table 2A.13'!$1:$2</definedName>
    <definedName name="Z_A8DDAEB6_94C7_40CD_9C23_B9146BC4BB1B_.wvu.PrintTitles" localSheetId="17" hidden="1">'Table 2A.15'!$1:$2</definedName>
    <definedName name="Z_A8DDAEB6_94C7_40CD_9C23_B9146BC4BB1B_.wvu.PrintTitles" localSheetId="18" hidden="1">'Table 2A.16'!$1:$2</definedName>
    <definedName name="Z_A8DDAEB6_94C7_40CD_9C23_B9146BC4BB1B_.wvu.PrintTitles" localSheetId="19" hidden="1">'Table 2A.17'!$1:$2</definedName>
    <definedName name="Z_A8DDAEB6_94C7_40CD_9C23_B9146BC4BB1B_.wvu.PrintTitles" localSheetId="21" hidden="1">'Table 2A.18'!$1:$2</definedName>
    <definedName name="Z_A8DDAEB6_94C7_40CD_9C23_B9146BC4BB1B_.wvu.PrintTitles" localSheetId="4" hidden="1">'Table 2A.2'!$1:$2</definedName>
    <definedName name="Z_A8DDAEB6_94C7_40CD_9C23_B9146BC4BB1B_.wvu.PrintTitles" localSheetId="23" hidden="1">'Table 2A.20'!$1:$2</definedName>
    <definedName name="Z_A8DDAEB6_94C7_40CD_9C23_B9146BC4BB1B_.wvu.PrintTitles" localSheetId="24" hidden="1">'Table 2A.21'!$1:$2</definedName>
    <definedName name="Z_A8DDAEB6_94C7_40CD_9C23_B9146BC4BB1B_.wvu.PrintTitles" localSheetId="25" hidden="1">'Table 2A.22'!$1:$2</definedName>
    <definedName name="Z_A8DDAEB6_94C7_40CD_9C23_B9146BC4BB1B_.wvu.PrintTitles" localSheetId="26" hidden="1">'Table 2A.23'!$1:$2</definedName>
    <definedName name="Z_A8DDAEB6_94C7_40CD_9C23_B9146BC4BB1B_.wvu.PrintTitles" localSheetId="27" hidden="1">'Table 2A.24'!$1:$2</definedName>
    <definedName name="Z_A8DDAEB6_94C7_40CD_9C23_B9146BC4BB1B_.wvu.PrintTitles" localSheetId="28" hidden="1">'Table 2A.25'!$1:$2</definedName>
    <definedName name="Z_A8DDAEB6_94C7_40CD_9C23_B9146BC4BB1B_.wvu.PrintTitles" localSheetId="34" hidden="1">'Table 2A.30'!$1:$2</definedName>
    <definedName name="Z_A8DDAEB6_94C7_40CD_9C23_B9146BC4BB1B_.wvu.PrintTitles" localSheetId="35" hidden="1">'Table 2A.31'!$1:$2</definedName>
    <definedName name="Z_A8DDAEB6_94C7_40CD_9C23_B9146BC4BB1B_.wvu.PrintTitles" localSheetId="37" hidden="1">'Table 2A.33'!$1:$2</definedName>
    <definedName name="Z_A8DDAEB6_94C7_40CD_9C23_B9146BC4BB1B_.wvu.PrintTitles" localSheetId="38" hidden="1">'Table 2A.34'!$1:$2</definedName>
    <definedName name="Z_A8DDAEB6_94C7_40CD_9C23_B9146BC4BB1B_.wvu.PrintTitles" localSheetId="39" hidden="1">'Table 2A.35'!$1:$2</definedName>
    <definedName name="Z_A8DDAEB6_94C7_40CD_9C23_B9146BC4BB1B_.wvu.PrintTitles" localSheetId="40" hidden="1">'Table 2A.36'!$1:$2</definedName>
    <definedName name="Z_A8DDAEB6_94C7_40CD_9C23_B9146BC4BB1B_.wvu.PrintTitles" localSheetId="41" hidden="1">'Table 2A.37'!$1:$2</definedName>
    <definedName name="Z_A8DDAEB6_94C7_40CD_9C23_B9146BC4BB1B_.wvu.PrintTitles" localSheetId="42" hidden="1">'Table 2A.38'!$1:$2</definedName>
    <definedName name="Z_A8DDAEB6_94C7_40CD_9C23_B9146BC4BB1B_.wvu.PrintTitles" localSheetId="51" hidden="1">'Table 2A.47'!$1:$2</definedName>
    <definedName name="Z_A8DDAEB6_94C7_40CD_9C23_B9146BC4BB1B_.wvu.PrintTitles" localSheetId="57" hidden="1">'Table 2A.52'!$1:$1</definedName>
    <definedName name="Z_A8DDAEB6_94C7_40CD_9C23_B9146BC4BB1B_.wvu.PrintTitles" localSheetId="58" hidden="1">'Table 2A.53'!$1:$2</definedName>
    <definedName name="Z_A8DDAEB6_94C7_40CD_9C23_B9146BC4BB1B_.wvu.PrintTitles" localSheetId="8" hidden="1">'Table 2A.6'!$1:$2</definedName>
    <definedName name="Z_A8DDAEB6_94C7_40CD_9C23_B9146BC4BB1B_.wvu.PrintTitles" localSheetId="9" hidden="1">'Table 2A.7'!$1:$2</definedName>
    <definedName name="Z_A8DDAEB6_94C7_40CD_9C23_B9146BC4BB1B_.wvu.PrintTitles" localSheetId="10" hidden="1">'Table 2A.8'!$1:$2</definedName>
  </definedNames>
  <calcPr calcId="145621"/>
  <customWorkbookViews>
    <customWorkbookView name="spillay - Personal View" guid="{A8DDAEB6-94C7-40CD-9C23-B9146BC4BB1B}" mergeInterval="0" personalView="1" maximized="1" xWindow="-26" yWindow="766" windowWidth="1012" windowHeight="331" tabRatio="858" activeSheetId="45"/>
    <customWorkbookView name="gmagilton - Personal View" guid="{7DA155FB-4130-4302-8703-494F054288B2}" mergeInterval="0" personalView="1" maximized="1" windowWidth="1276" windowHeight="884" tabRatio="858" activeSheetId="2"/>
    <customWorkbookView name="awoods - Personal View" guid="{173D9882-6F41-4789-9F05-0BC42F730C58}" mergeInterval="0" personalView="1" maximized="1" windowWidth="1280" windowHeight="812" tabRatio="858" activeSheetId="1"/>
    <customWorkbookView name="Quinton, Karl - Personal View" guid="{3ABB1F1C-C273-48B4-9C56-DC4C7FD17444}" mergeInterval="0" personalView="1" maximized="1" windowWidth="1280" windowHeight="809" tabRatio="858" activeSheetId="45"/>
  </customWorkbookViews>
</workbook>
</file>

<file path=xl/calcChain.xml><?xml version="1.0" encoding="utf-8"?>
<calcChain xmlns="http://schemas.openxmlformats.org/spreadsheetml/2006/main">
  <c r="M33" i="44" l="1"/>
  <c r="M7" i="26" l="1"/>
  <c r="L7" i="26"/>
  <c r="A1" i="26"/>
</calcChain>
</file>

<file path=xl/sharedStrings.xml><?xml version="1.0" encoding="utf-8"?>
<sst xmlns="http://schemas.openxmlformats.org/spreadsheetml/2006/main" count="10018" uniqueCount="838">
  <si>
    <t>Income and employment</t>
  </si>
  <si>
    <t>Data for Australia include recipients living overseas and recipients whose residential location was not known.</t>
  </si>
  <si>
    <t>ACT</t>
  </si>
  <si>
    <t>NT</t>
  </si>
  <si>
    <t>Aust</t>
  </si>
  <si>
    <t>Based on series B figures.</t>
  </si>
  <si>
    <r>
      <t>Aust</t>
    </r>
    <r>
      <rPr>
        <sz val="10"/>
        <rFont val="Arial"/>
        <family val="2"/>
      </rPr>
      <t xml:space="preserve"> (e)</t>
    </r>
  </si>
  <si>
    <t>(b)</t>
  </si>
  <si>
    <t>Females</t>
  </si>
  <si>
    <t>0–4 years</t>
  </si>
  <si>
    <t>'000</t>
  </si>
  <si>
    <t>5–9 years</t>
  </si>
  <si>
    <t>10–14 years</t>
  </si>
  <si>
    <r>
      <t>np</t>
    </r>
    <r>
      <rPr>
        <sz val="10"/>
        <rFont val="Arial"/>
        <family val="2"/>
      </rPr>
      <t xml:space="preserve"> Not published but included in totals.</t>
    </r>
  </si>
  <si>
    <t xml:space="preserve">Disability support pension </t>
  </si>
  <si>
    <t xml:space="preserve">Age pension </t>
  </si>
  <si>
    <t xml:space="preserve">Totals may not add as a result of rounding. </t>
  </si>
  <si>
    <r>
      <t xml:space="preserve">Aust </t>
    </r>
    <r>
      <rPr>
        <sz val="10"/>
        <rFont val="Arial"/>
        <family val="2"/>
      </rPr>
      <t>(d)</t>
    </r>
  </si>
  <si>
    <t>2010-11</t>
  </si>
  <si>
    <t>Attachment contents</t>
  </si>
  <si>
    <t>Not well or not at all</t>
  </si>
  <si>
    <t>Total (including Indigenous status not stated)</t>
  </si>
  <si>
    <t xml:space="preserve">Labour market program allowance </t>
  </si>
  <si>
    <t>Age standardisation of data using the direct method</t>
  </si>
  <si>
    <t>Step 1</t>
  </si>
  <si>
    <t>Age groups</t>
  </si>
  <si>
    <t>People with severe/profound limitations</t>
  </si>
  <si>
    <t>Age-specific severe/profound limitations</t>
  </si>
  <si>
    <t>C1</t>
  </si>
  <si>
    <t>C2</t>
  </si>
  <si>
    <t>C3 = C2/C1*100</t>
  </si>
  <si>
    <t>C4</t>
  </si>
  <si>
    <t>C5</t>
  </si>
  <si>
    <t>C6 = C5/C4*100</t>
  </si>
  <si>
    <t>18 to 24</t>
  </si>
  <si>
    <t>25 to 29</t>
  </si>
  <si>
    <t>30 to 34</t>
  </si>
  <si>
    <t>35 to 39</t>
  </si>
  <si>
    <t>Total families</t>
  </si>
  <si>
    <t xml:space="preserve">Couple families </t>
  </si>
  <si>
    <t xml:space="preserve">Couple-only families - of all couple families </t>
  </si>
  <si>
    <t xml:space="preserve">Couple families with children under 15 years as a proportion of all families with children under 15 years </t>
  </si>
  <si>
    <t xml:space="preserve">Average family size (people) </t>
  </si>
  <si>
    <t>2008-09</t>
  </si>
  <si>
    <t>Includes Indigenous status not stated.</t>
  </si>
  <si>
    <t>.. Not applicable.</t>
  </si>
  <si>
    <t>Lone father families with children under 15 years as a proportion of all families with children under 15 years</t>
  </si>
  <si>
    <t>Lone mother families with children under 15 years as a proportion of all families with children under 15 years</t>
  </si>
  <si>
    <t>Children under 15 years living in one-parent families as a proportion of all children under 15 years</t>
  </si>
  <si>
    <t>75–84 years</t>
  </si>
  <si>
    <t xml:space="preserve">Rates are based on the indirect standardisation method, applying age-group imprisonment rates derived from Prison Census data. </t>
  </si>
  <si>
    <t>Proficiency in English not stated</t>
  </si>
  <si>
    <t>Language and proficiency in English not stated</t>
  </si>
  <si>
    <t xml:space="preserve">Families and people in families in occupied private dwellings by Indigenous status and family/household composition, 2001 </t>
  </si>
  <si>
    <t xml:space="preserve">Occupied private dwellings by tenure type and landlord type, 2001 ('000) </t>
  </si>
  <si>
    <t>85 years or over</t>
  </si>
  <si>
    <t>Both Aboriginal and Torres Strait Islander</t>
  </si>
  <si>
    <t>United States of America</t>
  </si>
  <si>
    <t>All people</t>
  </si>
  <si>
    <t xml:space="preserve">Born overseas </t>
  </si>
  <si>
    <t>C12 = C11/C10</t>
  </si>
  <si>
    <t>Variable</t>
  </si>
  <si>
    <t>C — Observed number of imprisonments</t>
  </si>
  <si>
    <t>R — Standard population imprisonment rate (per 100 000)</t>
  </si>
  <si>
    <t>17/18–20 years</t>
  </si>
  <si>
    <t>55+ years</t>
  </si>
  <si>
    <t>Step 1: Calculate Ri</t>
  </si>
  <si>
    <t>17–20 years</t>
  </si>
  <si>
    <t>18–20 years</t>
  </si>
  <si>
    <t>Step 4: Result step 3*R</t>
  </si>
  <si>
    <t>Age standardised rate</t>
  </si>
  <si>
    <t>Not stated (d)</t>
  </si>
  <si>
    <t>Includes inadequately described and non-verbal so described.</t>
  </si>
  <si>
    <r>
      <t>Aust</t>
    </r>
    <r>
      <rPr>
        <sz val="10"/>
        <rFont val="Arial"/>
        <family val="2"/>
      </rPr>
      <t xml:space="preserve"> (c)</t>
    </r>
  </si>
  <si>
    <t>Total remote</t>
  </si>
  <si>
    <t xml:space="preserve"> </t>
  </si>
  <si>
    <t xml:space="preserve">Type of educational institution attending by Indigenous status, 2006 ('000)   </t>
  </si>
  <si>
    <t xml:space="preserve">Families and people in families in occupied private dwellings by Indigenous status and family/household composition, 2006    </t>
  </si>
  <si>
    <t>2009-10 dollars
(2009-10=100)</t>
  </si>
  <si>
    <t>2010-11 dollars
(2010-11=100)</t>
  </si>
  <si>
    <r>
      <t xml:space="preserve">Not stated </t>
    </r>
    <r>
      <rPr>
        <sz val="10"/>
        <rFont val="Arial"/>
        <family val="2"/>
      </rPr>
      <t xml:space="preserve">— </t>
    </r>
    <r>
      <rPr>
        <sz val="10"/>
        <rFont val="Arial"/>
        <family val="2"/>
      </rPr>
      <t>both language spoken at home (Census code = LANP) and proficiency in spoken English (Census code = ENGP) or just language spoken at home not stated.</t>
    </r>
  </si>
  <si>
    <t>Total female</t>
  </si>
  <si>
    <t>Total male</t>
  </si>
  <si>
    <t>Unit</t>
  </si>
  <si>
    <t>NSW</t>
  </si>
  <si>
    <t>Vic</t>
  </si>
  <si>
    <t>Qld</t>
  </si>
  <si>
    <t>WA</t>
  </si>
  <si>
    <t>SA</t>
  </si>
  <si>
    <t>Tas</t>
  </si>
  <si>
    <t>Indigenous status not stated</t>
  </si>
  <si>
    <t xml:space="preserve">People aged 15–64 years who live alone as a proportion of all people aged 15–64 years </t>
  </si>
  <si>
    <t>Household projections (Series II), as at 30 June.</t>
  </si>
  <si>
    <t>Not stated (c)</t>
  </si>
  <si>
    <t xml:space="preserve">Excludes overseas visitors and people who did not state their birthplace. </t>
  </si>
  <si>
    <t>Includes cases where language spoken at home was stated but proficiency in English was not stated.</t>
  </si>
  <si>
    <t>Includes cases where both language spoken at home and proficiency in English were not stated.</t>
  </si>
  <si>
    <t xml:space="preserve">Total </t>
  </si>
  <si>
    <t>United Kingdom (c)</t>
  </si>
  <si>
    <t>United States</t>
  </si>
  <si>
    <t>Korea, Rep. of (South)</t>
  </si>
  <si>
    <t>Applicable to persons who are of both Aboriginal and Torres Strait Islander origin.</t>
  </si>
  <si>
    <t>Excludes overseas visitors.</t>
  </si>
  <si>
    <t>Excludes Hong Kong and Macau.</t>
  </si>
  <si>
    <t>Includes Macau.</t>
  </si>
  <si>
    <t>Former Yugoslav Republic of Macedonia.</t>
  </si>
  <si>
    <t>Federal Republic of Yugoslavia.</t>
  </si>
  <si>
    <t>(h)</t>
  </si>
  <si>
    <t>Includes inadequately described, at sea and not elsewhere classified.</t>
  </si>
  <si>
    <r>
      <t>nfd</t>
    </r>
    <r>
      <rPr>
        <sz val="10"/>
        <rFont val="Arial"/>
        <family val="2"/>
      </rPr>
      <t xml:space="preserve"> Not further defined.</t>
    </r>
  </si>
  <si>
    <t>Arabic (including Lebanese)</t>
  </si>
  <si>
    <t>Chinese languages</t>
  </si>
  <si>
    <t>Netherlandic</t>
  </si>
  <si>
    <t>Persian</t>
  </si>
  <si>
    <t>South Slavic nfd</t>
  </si>
  <si>
    <t>Tagalog (Filipino)</t>
  </si>
  <si>
    <t>Includes non-verbal so described and inadequately described.</t>
  </si>
  <si>
    <t>Families</t>
  </si>
  <si>
    <t>Couple with children</t>
  </si>
  <si>
    <t>Couple without children</t>
  </si>
  <si>
    <t>Sole parent with children</t>
  </si>
  <si>
    <t>Owned or being purchased</t>
  </si>
  <si>
    <t>Includes people who have never been to school.</t>
  </si>
  <si>
    <t>Year 9</t>
  </si>
  <si>
    <t>Year 10</t>
  </si>
  <si>
    <t>Year 11</t>
  </si>
  <si>
    <t xml:space="preserve">Year 12 </t>
  </si>
  <si>
    <t xml:space="preserve">Includes people who did not state their highest year of school completed. </t>
  </si>
  <si>
    <t>Age pension (b)</t>
  </si>
  <si>
    <t>Labour market program allowance (b), (c)</t>
  </si>
  <si>
    <t>Disability support pension (b)</t>
  </si>
  <si>
    <t>Former Yugoslav Republic of Macedonia (FYROM)</t>
  </si>
  <si>
    <t>Korea, Republic of (South)</t>
  </si>
  <si>
    <t>Montenegro</t>
  </si>
  <si>
    <t>TAFE (d)</t>
  </si>
  <si>
    <t>University (e)</t>
  </si>
  <si>
    <t>Type of educational institution attending by Indigenous status, 2006 ('000) (a), (b), (c)</t>
  </si>
  <si>
    <r>
      <t>Aust</t>
    </r>
    <r>
      <rPr>
        <sz val="10"/>
        <rFont val="Arial"/>
        <family val="2"/>
      </rPr>
      <t xml:space="preserve"> (d)</t>
    </r>
  </si>
  <si>
    <t>TAFE (e)</t>
  </si>
  <si>
    <t>All people (f)</t>
  </si>
  <si>
    <r>
      <t>Aust</t>
    </r>
    <r>
      <rPr>
        <sz val="10"/>
        <rFont val="Arial"/>
        <family val="2"/>
      </rPr>
      <t xml:space="preserve"> (b)</t>
    </r>
  </si>
  <si>
    <t>2002-03</t>
  </si>
  <si>
    <t>Age standardisation of data using the indirect method (a), (b)</t>
  </si>
  <si>
    <r>
      <t>NSW</t>
    </r>
    <r>
      <rPr>
        <sz val="10"/>
        <rFont val="Arial"/>
        <family val="2"/>
      </rPr>
      <t xml:space="preserve"> (c)</t>
    </r>
  </si>
  <si>
    <t>Rate ratio (d)</t>
  </si>
  <si>
    <t>Total other main English speaking countries</t>
  </si>
  <si>
    <t>Total born overseas</t>
  </si>
  <si>
    <t>Families with children under 15 years</t>
  </si>
  <si>
    <t>Speaks other language (d)</t>
  </si>
  <si>
    <t>Not stated (d), (e)</t>
  </si>
  <si>
    <t>15–19 years</t>
  </si>
  <si>
    <t>20–24 years</t>
  </si>
  <si>
    <t>25–29 years</t>
  </si>
  <si>
    <t>30–34 years</t>
  </si>
  <si>
    <t>35–39 years</t>
  </si>
  <si>
    <t>40–44 years</t>
  </si>
  <si>
    <t>45–49 years</t>
  </si>
  <si>
    <t>50–54 years</t>
  </si>
  <si>
    <t>55–59 years</t>
  </si>
  <si>
    <t>60–64 years</t>
  </si>
  <si>
    <t>65–69 years</t>
  </si>
  <si>
    <t>Males</t>
  </si>
  <si>
    <t>(a)</t>
  </si>
  <si>
    <t>Totals may not add as a result of rounding.</t>
  </si>
  <si>
    <t>(c)</t>
  </si>
  <si>
    <r>
      <t>Source</t>
    </r>
    <r>
      <rPr>
        <sz val="10"/>
        <rFont val="Arial"/>
        <family val="2"/>
      </rPr>
      <t xml:space="preserve">: </t>
    </r>
  </si>
  <si>
    <t>75–79 years</t>
  </si>
  <si>
    <t>80–84 years</t>
  </si>
  <si>
    <t>70–74 years</t>
  </si>
  <si>
    <t>(d)</t>
  </si>
  <si>
    <t>Female</t>
  </si>
  <si>
    <t>Labour Force</t>
  </si>
  <si>
    <t>Part-time</t>
  </si>
  <si>
    <t>Full-time</t>
  </si>
  <si>
    <t>Total</t>
  </si>
  <si>
    <t>Looking for full-time work</t>
  </si>
  <si>
    <t>Looking for part-time work</t>
  </si>
  <si>
    <t>Total in labour force</t>
  </si>
  <si>
    <t>Not in labour force</t>
  </si>
  <si>
    <t>Male</t>
  </si>
  <si>
    <t>%</t>
  </si>
  <si>
    <t>Total males</t>
  </si>
  <si>
    <t>Total females</t>
  </si>
  <si>
    <t>$m</t>
  </si>
  <si>
    <t>Growth on previous year</t>
  </si>
  <si>
    <t>$</t>
  </si>
  <si>
    <t>2001-02</t>
  </si>
  <si>
    <r>
      <t>Source</t>
    </r>
    <r>
      <rPr>
        <sz val="8"/>
        <rFont val="Arial"/>
        <family val="2"/>
      </rPr>
      <t xml:space="preserve">: </t>
    </r>
    <r>
      <rPr>
        <i/>
        <sz val="10"/>
        <rFont val="Arial"/>
        <family val="2"/>
      </rPr>
      <t/>
    </r>
  </si>
  <si>
    <t>no.</t>
  </si>
  <si>
    <t>NSW figures exclude ACT prisoners held in NSW prisons. ACT data are presented as total prisoners.</t>
  </si>
  <si>
    <t>Speaks English only</t>
  </si>
  <si>
    <t>Not stated</t>
  </si>
  <si>
    <t>Croatian</t>
  </si>
  <si>
    <t>French</t>
  </si>
  <si>
    <t>German</t>
  </si>
  <si>
    <t>Greek</t>
  </si>
  <si>
    <t>Hindi</t>
  </si>
  <si>
    <t>Hungarian</t>
  </si>
  <si>
    <t>Indonesian</t>
  </si>
  <si>
    <t>Italian</t>
  </si>
  <si>
    <t>Japanese</t>
  </si>
  <si>
    <t>Khmer</t>
  </si>
  <si>
    <t>Korean</t>
  </si>
  <si>
    <t>Macedonian</t>
  </si>
  <si>
    <t>Maltese</t>
  </si>
  <si>
    <t>Polish</t>
  </si>
  <si>
    <t>Total households</t>
  </si>
  <si>
    <t xml:space="preserve">Rates are based on the daily average prisoner, periodic detainee or offender populations supplied by states and territories, calculated against adult population figures at December 2007 for people aged 17 years or over for Queensland and for people aged 18 or over for all other jurisdictions, reflecting the age at which people are remanded or sentenced to adult custody. (Source: ABS National Centre for Crime and Justice Statistics). </t>
  </si>
  <si>
    <t>People by language spoken at home, 2006 ('000) (a), (b)</t>
  </si>
  <si>
    <t>Portuguese</t>
  </si>
  <si>
    <t>Russian</t>
  </si>
  <si>
    <t>Samoan</t>
  </si>
  <si>
    <t>Serbian</t>
  </si>
  <si>
    <t>Sinhalese</t>
  </si>
  <si>
    <t>Spanish</t>
  </si>
  <si>
    <t>Tamil</t>
  </si>
  <si>
    <r>
      <t>p</t>
    </r>
    <r>
      <rPr>
        <i/>
        <sz val="10"/>
        <rFont val="Arial"/>
        <family val="2"/>
      </rPr>
      <t>i</t>
    </r>
    <r>
      <rPr>
        <sz val="10"/>
        <rFont val="Arial"/>
        <family val="2"/>
      </rPr>
      <t xml:space="preserve"> — Study populations  </t>
    </r>
    <r>
      <rPr>
        <sz val="10"/>
        <rFont val="Arial"/>
        <family val="2"/>
      </rPr>
      <t/>
    </r>
  </si>
  <si>
    <r>
      <t>R</t>
    </r>
    <r>
      <rPr>
        <i/>
        <sz val="10"/>
        <rFont val="Arial"/>
        <family val="2"/>
      </rPr>
      <t>i</t>
    </r>
    <r>
      <rPr>
        <sz val="10"/>
        <rFont val="Arial"/>
        <family val="2"/>
      </rPr>
      <t xml:space="preserve"> — Standard population age-specific imprisonment rates (30 June 2001)</t>
    </r>
  </si>
  <si>
    <r>
      <t>Step 3: C/</t>
    </r>
    <r>
      <rPr>
        <b/>
        <sz val="10"/>
        <rFont val="Arial"/>
        <family val="2"/>
      </rPr>
      <t>∑</t>
    </r>
    <r>
      <rPr>
        <b/>
        <i/>
        <sz val="10"/>
        <rFont val="Arial"/>
        <family val="2"/>
      </rPr>
      <t xml:space="preserve"> pi*Ri </t>
    </r>
  </si>
  <si>
    <r>
      <t>Step 2: p</t>
    </r>
    <r>
      <rPr>
        <sz val="10"/>
        <rFont val="Arial"/>
        <family val="2"/>
      </rPr>
      <t>i</t>
    </r>
    <r>
      <rPr>
        <b/>
        <i/>
        <sz val="10"/>
        <rFont val="Arial"/>
        <family val="2"/>
      </rPr>
      <t>*R</t>
    </r>
    <r>
      <rPr>
        <sz val="10"/>
        <rFont val="Arial"/>
        <family val="2"/>
      </rPr>
      <t xml:space="preserve">i </t>
    </r>
  </si>
  <si>
    <t>People by language spoken at home, 2001 ('000) (a), (b)</t>
  </si>
  <si>
    <t xml:space="preserve">Lone person households </t>
  </si>
  <si>
    <t>Numerator data for Australia include recipients living overseas and recipients whose residential location was not known.</t>
  </si>
  <si>
    <t>Data for occupied private dwellings by tenure type and landlord type 2001 and 2006 are not comparable as they are sourced from different Census Collections.</t>
  </si>
  <si>
    <t>Not stated (b)</t>
  </si>
  <si>
    <t>Other tenure type (c)</t>
  </si>
  <si>
    <t>Occupied private dwellings by tenure type and landlord type, 2006 ('000) (a), (b)</t>
  </si>
  <si>
    <t>Owned or being purchased (d)</t>
  </si>
  <si>
    <t>2004-05</t>
  </si>
  <si>
    <t xml:space="preserve">Proficiency in spoken English of people born overseas, 2001  </t>
  </si>
  <si>
    <t xml:space="preserve">Proficiency in spoken English of people born overseas, 2006  </t>
  </si>
  <si>
    <t xml:space="preserve">People by language spoken at home, 2001 ('000)  </t>
  </si>
  <si>
    <t xml:space="preserve">People by language spoken at home, 2006 ('000)  </t>
  </si>
  <si>
    <t xml:space="preserve">Families with at least one child aged under 5 years </t>
  </si>
  <si>
    <t xml:space="preserve">Families with at least one child aged under 5 years as a proportion of all families with children under 15 years </t>
  </si>
  <si>
    <t>40 to 44</t>
  </si>
  <si>
    <t>45 to 49</t>
  </si>
  <si>
    <t>50 to 54</t>
  </si>
  <si>
    <t>55 to 59</t>
  </si>
  <si>
    <t>60 to 64</t>
  </si>
  <si>
    <t>65 or over</t>
  </si>
  <si>
    <t>Step 2</t>
  </si>
  <si>
    <t>Step 3</t>
  </si>
  <si>
    <t>Standard population</t>
  </si>
  <si>
    <t xml:space="preserve">Non-Indigenous expected number of ‘events’ </t>
  </si>
  <si>
    <t>Non-Indigenous age standardised rate</t>
  </si>
  <si>
    <t>C7</t>
  </si>
  <si>
    <t>C8 = C7*C3/100</t>
  </si>
  <si>
    <t>C9 = C7*C6/100</t>
  </si>
  <si>
    <t>C10 = ∑C8/∑C7*100</t>
  </si>
  <si>
    <t>C11 = ∑C9/∑C7*100</t>
  </si>
  <si>
    <r>
      <t xml:space="preserve">Aust </t>
    </r>
    <r>
      <rPr>
        <sz val="10"/>
        <rFont val="Arial"/>
        <family val="2"/>
      </rPr>
      <t>(c)</t>
    </r>
  </si>
  <si>
    <t xml:space="preserve">Families and work (per cent)   </t>
  </si>
  <si>
    <t>2009-10</t>
  </si>
  <si>
    <t xml:space="preserve">People aged 15 years or over, by weekly individual income and sex, 2001  </t>
  </si>
  <si>
    <t xml:space="preserve">People aged 15 years or over, by weekly individual income and sex, 2006  </t>
  </si>
  <si>
    <t xml:space="preserve">People aged 15 years or over by weekly individual income and Indigenous status, 2001  </t>
  </si>
  <si>
    <t xml:space="preserve">People aged 15 years or over by weekly individual income and Indigenous status, 2006  </t>
  </si>
  <si>
    <t xml:space="preserve">People aged 15 years or over, by weekly individual income and age, 2001  </t>
  </si>
  <si>
    <t xml:space="preserve">People aged 15 years or over, by weekly individual income and age, 2006  </t>
  </si>
  <si>
    <t>People aged 15 years or over, by weekly individual income and sex, 2001 (a), (b)</t>
  </si>
  <si>
    <t>People aged 15 years or over, by weekly individual income and sex, 2006 (a), (b)</t>
  </si>
  <si>
    <t>People aged 15 years or over by weekly individual income and Indigenous status, 2001 (a), (b)</t>
  </si>
  <si>
    <t>People aged 15 years or over by weekly individual income and Indigenous status, 2006 (a), (b)</t>
  </si>
  <si>
    <t>People aged 15 years or over, by weekly individual income and age, 2001 (a), (b)</t>
  </si>
  <si>
    <t>People aged 15 years or over, by weekly individual income and age, 2006 (a), (b)</t>
  </si>
  <si>
    <t>Includes England, Scotland, Wales, Northern Ireland, Channel Islands, Isle of Man, and United Kingdom not further defined.</t>
  </si>
  <si>
    <r>
      <t xml:space="preserve">nfd </t>
    </r>
    <r>
      <rPr>
        <sz val="10"/>
        <rFont val="Arial"/>
        <family val="2"/>
      </rPr>
      <t xml:space="preserve">Not further defined; </t>
    </r>
    <r>
      <rPr>
        <b/>
        <sz val="10"/>
        <rFont val="Arial"/>
        <family val="2"/>
      </rPr>
      <t>SAR</t>
    </r>
    <r>
      <rPr>
        <sz val="10"/>
        <rFont val="Arial"/>
        <family val="2"/>
      </rPr>
      <t xml:space="preserve"> Special Administrative Region.</t>
    </r>
  </si>
  <si>
    <t>Includes countries not identified individually, inadequately described, at sea and not elsewhere classified (nec).</t>
  </si>
  <si>
    <t>Includes Australia (includes External Territories) nfd, Australian External Territories nec and Norfolk Island.</t>
  </si>
  <si>
    <t>United Kingdom comprises United Kingdom nfd, Channel Islands, England, Isle of Man, Northern Ireland, Scotland and Wales.</t>
  </si>
  <si>
    <t xml:space="preserve">SARs comprise 'Hong Kong (SAR of China)' and 'Macau (SAR of China)'. </t>
  </si>
  <si>
    <t xml:space="preserve">Iranic languages comprise Persian (excluding Dari), Dari, Iranic nfd, Kurdish, Pashto, Balochi and Iranic nec. </t>
  </si>
  <si>
    <t xml:space="preserve">This list of languages consists of the most common Language Spoken at Home responses as reported in the 2001 Census. </t>
  </si>
  <si>
    <t>Comprises languages not identified individually, inadequately described and non-verbal so described.</t>
  </si>
  <si>
    <t>In 2006 Tagalog and Filipino have been identified individually; in 2001 they were classed as one language.</t>
  </si>
  <si>
    <t>Chinese languages comprise Cantonese, Mandarin, Chinese not further defined (nfd), Hakka, Hokkien, Teochew, Wu and Chinese not elsewhere classified (nec).</t>
  </si>
  <si>
    <r>
      <t>–</t>
    </r>
    <r>
      <rPr>
        <sz val="10"/>
        <rFont val="Arial"/>
        <family val="2"/>
      </rPr>
      <t xml:space="preserve"> Nil or rounded to zero.</t>
    </r>
  </si>
  <si>
    <t>All people (includes non response)</t>
  </si>
  <si>
    <t>Proficiency in spoken English of people born overseas, 2001 (a), (b)</t>
  </si>
  <si>
    <t>People by country of birth, 2001</t>
  </si>
  <si>
    <t>Families and people in families in occupied private dwellings by Indigenous status and family/household composition, 2001 (a)</t>
  </si>
  <si>
    <t>Occupied private dwellings by tenure type and landlord type, 2001 ('000) (a)</t>
  </si>
  <si>
    <t>Type of educational institution attending by Indigenous status, 2001 ('000) (a), (b)</t>
  </si>
  <si>
    <t>Proportion of people born overseas by proficiency in spoken English</t>
  </si>
  <si>
    <t>Proportion born overseas</t>
  </si>
  <si>
    <t>Proportion of other main English speaking countries</t>
  </si>
  <si>
    <t>Proportion of other countries</t>
  </si>
  <si>
    <t>Proportion born in Australia</t>
  </si>
  <si>
    <t>Family and household</t>
  </si>
  <si>
    <t>Statistical concepts</t>
  </si>
  <si>
    <t>Arabic</t>
  </si>
  <si>
    <t>Dutch</t>
  </si>
  <si>
    <t>Proportion of labour force</t>
  </si>
  <si>
    <t>Proportion in labour force</t>
  </si>
  <si>
    <t>Real estate agent</t>
  </si>
  <si>
    <t>State or territory housing authority</t>
  </si>
  <si>
    <t>Housing co-operative/community/church group</t>
  </si>
  <si>
    <t>Landlord type not stated</t>
  </si>
  <si>
    <t>Tenure type not stated</t>
  </si>
  <si>
    <t>Excludes families with labour force status not determined.</t>
  </si>
  <si>
    <t>Includes 'Aboriginal', 'Torres Strait Islander' and 'Both Aboriginal and Torres Strait Islander'.</t>
  </si>
  <si>
    <t xml:space="preserve">Occupied private dwellings by tenure type and landlord type, 2006 ('000)  </t>
  </si>
  <si>
    <t xml:space="preserve">Type of educational institution attending by Indigenous status, 2001 ('000)  </t>
  </si>
  <si>
    <t>Total other countries</t>
  </si>
  <si>
    <r>
      <t xml:space="preserve">– </t>
    </r>
    <r>
      <rPr>
        <sz val="10"/>
        <rFont val="Arial"/>
        <family val="2"/>
      </rPr>
      <t>Nil or rounded to zero.</t>
    </r>
  </si>
  <si>
    <t>University</t>
  </si>
  <si>
    <r>
      <t xml:space="preserve">There is an issue regarding Serbian Census data which relates to changes in the official country name and regional alliances. This affects 2006 Census data and has clouded a meaningful picture of the Serbian country of birth data (see ABS, </t>
    </r>
    <r>
      <rPr>
        <i/>
        <sz val="10"/>
        <rFont val="Arial"/>
        <family val="2"/>
      </rPr>
      <t>Census Dictionary</t>
    </r>
    <r>
      <rPr>
        <sz val="10"/>
        <rFont val="Arial"/>
        <family val="2"/>
      </rPr>
      <t>, 2006, Cat. no. 2901.0 [Reissue]).</t>
    </r>
  </si>
  <si>
    <t>Very well or well</t>
  </si>
  <si>
    <t>Language (Census code = LANP) stated, proficiency in spoken English (Census code = ENGP) not stated.</t>
  </si>
  <si>
    <t>Comprises dwellings being rented through a 'Residential park (includes caravan parks and marinas)', 'Employer-government (includes Defence Housing Authority)' and 'Employer-other employer (private)'.</t>
  </si>
  <si>
    <t>State Housing Authority</t>
  </si>
  <si>
    <t>Private</t>
  </si>
  <si>
    <t>Includes rented dwellings where the landlord type was not stated.</t>
  </si>
  <si>
    <t>Includes dwellings being occupied rent-free and dwellings being occupied under a life tenure scheme.</t>
  </si>
  <si>
    <t>Includes dwellings where the tenure type was not stated.</t>
  </si>
  <si>
    <t>$1–$119</t>
  </si>
  <si>
    <t>$120–$199</t>
  </si>
  <si>
    <t>$200–$399</t>
  </si>
  <si>
    <t>$1000 or more</t>
  </si>
  <si>
    <t>Year 8 or below</t>
  </si>
  <si>
    <t>Year 9 or equivalent</t>
  </si>
  <si>
    <t>Year 10 or equivalent</t>
  </si>
  <si>
    <t>Year 11 or equivalent</t>
  </si>
  <si>
    <t>Year 12 or equivalent</t>
  </si>
  <si>
    <t>Still at school</t>
  </si>
  <si>
    <t>Did not go to school</t>
  </si>
  <si>
    <t>Refers to primary or secondary schooling.</t>
  </si>
  <si>
    <t>Infants/Primary</t>
  </si>
  <si>
    <t>Not attending</t>
  </si>
  <si>
    <t>Includes other tertiary institutions.</t>
  </si>
  <si>
    <t>All persons includes Indigenous status not stated.</t>
  </si>
  <si>
    <t>Excludes family members who were temporarily absent on Census Night.</t>
  </si>
  <si>
    <t>Cells in this table have been randomly adjusted to avoid the release of confidential data.</t>
  </si>
  <si>
    <t>– Nil or rounded to zero.</t>
  </si>
  <si>
    <r>
      <t xml:space="preserve">ACT </t>
    </r>
    <r>
      <rPr>
        <sz val="10"/>
        <rFont val="Arial"/>
        <family val="2"/>
      </rPr>
      <t>(c)</t>
    </r>
  </si>
  <si>
    <t>Families and people in families in occupied private dwellings by Indigenous status and family/household composition, 2006 (a), (b), (c), (d)</t>
  </si>
  <si>
    <t>People (e)</t>
  </si>
  <si>
    <t>Excludes 'Visitors only' and 'Other not classifiable' households.</t>
  </si>
  <si>
    <t>Includes dwellings being purchased under a rent/buy scheme.</t>
  </si>
  <si>
    <t>Comprises dwellings being rented from a parent/other relative or other person.</t>
  </si>
  <si>
    <t xml:space="preserve">Includes dwellings 'Being occupied under a life tenure scheme'. </t>
  </si>
  <si>
    <t>$1–$149</t>
  </si>
  <si>
    <t>$150–$249</t>
  </si>
  <si>
    <t>$250–$399</t>
  </si>
  <si>
    <t>$1000–$1299</t>
  </si>
  <si>
    <t>$1300–$1599</t>
  </si>
  <si>
    <t>$1600–$1999</t>
  </si>
  <si>
    <t>$2000 or more</t>
  </si>
  <si>
    <t>2006-07</t>
  </si>
  <si>
    <t>Family</t>
  </si>
  <si>
    <t>Couple family with children</t>
  </si>
  <si>
    <t>Couple family without children</t>
  </si>
  <si>
    <t>One parent family</t>
  </si>
  <si>
    <t>Total (includes Indigenous status not stated)</t>
  </si>
  <si>
    <t>Other main English speaking countries</t>
  </si>
  <si>
    <t>2007-08</t>
  </si>
  <si>
    <t xml:space="preserve">People by country of birth, 2006 </t>
  </si>
  <si>
    <t>Includes people who stated their birthplace as Yugoslavia.</t>
  </si>
  <si>
    <t>Excludes people who did not state their country of birth.</t>
  </si>
  <si>
    <t>People</t>
  </si>
  <si>
    <t>Employed people</t>
  </si>
  <si>
    <t>Unemployed people</t>
  </si>
  <si>
    <t>Total people</t>
  </si>
  <si>
    <t xml:space="preserve">Age standardisation of data using the indirect method  </t>
  </si>
  <si>
    <t>Person not in same household (e)</t>
  </si>
  <si>
    <t>Other landlord type (f)</t>
  </si>
  <si>
    <t>Other tenure type (g)</t>
  </si>
  <si>
    <t>Other countries</t>
  </si>
  <si>
    <t>Single-parent payment</t>
  </si>
  <si>
    <r>
      <t xml:space="preserve">Aust </t>
    </r>
    <r>
      <rPr>
        <sz val="10"/>
        <rFont val="Arial"/>
        <family val="2"/>
      </rPr>
      <t>(b)</t>
    </r>
  </si>
  <si>
    <t>2005-06</t>
  </si>
  <si>
    <t>Proportion of the population</t>
  </si>
  <si>
    <t>France</t>
  </si>
  <si>
    <t>Germany</t>
  </si>
  <si>
    <t>Greece</t>
  </si>
  <si>
    <t>India</t>
  </si>
  <si>
    <t>Indonesia</t>
  </si>
  <si>
    <t>Ireland</t>
  </si>
  <si>
    <t>Italy</t>
  </si>
  <si>
    <t>Lebanon</t>
  </si>
  <si>
    <t>Malaysia</t>
  </si>
  <si>
    <t>Malta</t>
  </si>
  <si>
    <t>Netherlands</t>
  </si>
  <si>
    <t>New Zealand</t>
  </si>
  <si>
    <t>Philippines</t>
  </si>
  <si>
    <t>Poland</t>
  </si>
  <si>
    <t>Singapore</t>
  </si>
  <si>
    <t>South Africa</t>
  </si>
  <si>
    <t>Sri Lanka</t>
  </si>
  <si>
    <t>Turkey</t>
  </si>
  <si>
    <t>Viet Nam</t>
  </si>
  <si>
    <t>Aboriginal</t>
  </si>
  <si>
    <t>Torres Strait Islander</t>
  </si>
  <si>
    <t>(e)</t>
  </si>
  <si>
    <t>(f)</t>
  </si>
  <si>
    <t>(g)</t>
  </si>
  <si>
    <t>Rented</t>
  </si>
  <si>
    <t>Number of people receiving income support</t>
  </si>
  <si>
    <t>Proportion of people receiving income support</t>
  </si>
  <si>
    <t>Speaks other language and speaks English</t>
  </si>
  <si>
    <t>Speaks other language</t>
  </si>
  <si>
    <t>25–34 years</t>
  </si>
  <si>
    <t>35–44 years</t>
  </si>
  <si>
    <t>45–54 years</t>
  </si>
  <si>
    <t>55–64 years</t>
  </si>
  <si>
    <t>65–74 years</t>
  </si>
  <si>
    <t>Number of people</t>
  </si>
  <si>
    <t>Remote</t>
  </si>
  <si>
    <t>Share of population</t>
  </si>
  <si>
    <r>
      <t>Source</t>
    </r>
    <r>
      <rPr>
        <sz val="10"/>
        <rFont val="Arial"/>
        <family val="2"/>
      </rPr>
      <t xml:space="preserve">: </t>
    </r>
    <r>
      <rPr>
        <i/>
        <sz val="10"/>
        <rFont val="Arial"/>
        <family val="2"/>
      </rPr>
      <t/>
    </r>
  </si>
  <si>
    <t>Population</t>
  </si>
  <si>
    <t>Turkish</t>
  </si>
  <si>
    <t>Vietnamese</t>
  </si>
  <si>
    <t>At 30 June.</t>
  </si>
  <si>
    <t>Proficiency in spoken English of people born overseas, 2006 (a), (b)</t>
  </si>
  <si>
    <t>Not stated (e)</t>
  </si>
  <si>
    <t>Both (b)</t>
  </si>
  <si>
    <t>Born overseas (c)</t>
  </si>
  <si>
    <t>United Kingdom (d)</t>
  </si>
  <si>
    <t>China (e)</t>
  </si>
  <si>
    <t>Hong Kong (f)</t>
  </si>
  <si>
    <t>Macedonia (g)</t>
  </si>
  <si>
    <t>Yugoslavia (h)</t>
  </si>
  <si>
    <t>Other overseas (i)</t>
  </si>
  <si>
    <t>(i)</t>
  </si>
  <si>
    <t>People by country of birth, 2006 (a)</t>
  </si>
  <si>
    <t>China (excludes SARs and Taiwan Province) (d)</t>
  </si>
  <si>
    <t>Hong Kong (SAR of China) (d)</t>
  </si>
  <si>
    <t>Macau (SAR of China) (d)</t>
  </si>
  <si>
    <t>Serbia (e)</t>
  </si>
  <si>
    <t>South Eastern Europe, nfd (f)</t>
  </si>
  <si>
    <t>Other Overseas (g)</t>
  </si>
  <si>
    <t>Australian External Territories (h)</t>
  </si>
  <si>
    <t>Other (c)</t>
  </si>
  <si>
    <t>Chinese languages (d)</t>
  </si>
  <si>
    <t>Filipino (excludes Tagalog) (e)</t>
  </si>
  <si>
    <t>Iranic languages (f)</t>
  </si>
  <si>
    <t>Tagalog (excludes Filipino) (e)</t>
  </si>
  <si>
    <t>Other (g)</t>
  </si>
  <si>
    <t>2003-04</t>
  </si>
  <si>
    <t>Major cities</t>
  </si>
  <si>
    <t>Regional areas</t>
  </si>
  <si>
    <t>Inner regional</t>
  </si>
  <si>
    <t>Outer regional</t>
  </si>
  <si>
    <t>Total regional</t>
  </si>
  <si>
    <t>Remote areas</t>
  </si>
  <si>
    <t>Very remote</t>
  </si>
  <si>
    <t>Couple families with children under 15 years, both parents employed as a proportion of all couple families with children under 15 years (d)</t>
  </si>
  <si>
    <t>Couple families with children under 15 years, neither parent employed as a proportion of all couple families with children under 15 years (d)</t>
  </si>
  <si>
    <t>Lone parent families with children under 15 years, parent employed as a proportion of all lone parent families with children under 15 years (d)</t>
  </si>
  <si>
    <t>Children under 15 years living in families where no resident parent is employed as a proportion of all children under 15 years (e)</t>
  </si>
  <si>
    <t>Families and work (per cent) (a), (b), (c)</t>
  </si>
  <si>
    <t>Total persons may not add as a result of rounding.</t>
  </si>
  <si>
    <r>
      <t>Source</t>
    </r>
    <r>
      <rPr>
        <sz val="10"/>
        <rFont val="Arial"/>
        <family val="2"/>
      </rPr>
      <t>:</t>
    </r>
  </si>
  <si>
    <t>Non-Indigenous</t>
  </si>
  <si>
    <t>Secondary</t>
  </si>
  <si>
    <t>Other</t>
  </si>
  <si>
    <t>Pre-school</t>
  </si>
  <si>
    <t>Not well</t>
  </si>
  <si>
    <t>Not at all</t>
  </si>
  <si>
    <t>Nil income</t>
  </si>
  <si>
    <t>$400–$599</t>
  </si>
  <si>
    <t>$600–$799</t>
  </si>
  <si>
    <t>$800–$999</t>
  </si>
  <si>
    <t>Other family</t>
  </si>
  <si>
    <t>Born in Australia</t>
  </si>
  <si>
    <t>Total born in Australia</t>
  </si>
  <si>
    <t>Canada</t>
  </si>
  <si>
    <t>Croatia</t>
  </si>
  <si>
    <t>Egypt</t>
  </si>
  <si>
    <t>Fiji</t>
  </si>
  <si>
    <t>Couple families include opposite-sex and same-sex couple families.</t>
  </si>
  <si>
    <t>Single-parent payment (b)</t>
  </si>
  <si>
    <t>Nominal dollars (year)</t>
  </si>
  <si>
    <t>2011-12</t>
  </si>
  <si>
    <t>2011-12 dollars
(2011-12=100)</t>
  </si>
  <si>
    <t>People aged 15 years or over, by weekly individual income and sex, 2011 (a), (b)</t>
  </si>
  <si>
    <t>Occupied private dwellings by tenure type and landlord type, 2011 ('000) (a), (b)</t>
  </si>
  <si>
    <t>People by country of birth, 2011 (a)</t>
  </si>
  <si>
    <t>People by language spoken at home, 2011 ('000) (a), (b)</t>
  </si>
  <si>
    <t>People aged 15 years or over by weekly individual income and Indigenous status, 2011 (a), (b)</t>
  </si>
  <si>
    <t>People aged 15 years or over, by weekly individual income and age, 2011 (a), (b)</t>
  </si>
  <si>
    <t>Type of educational institution attending by Indigenous status, 2011 ('000) (a), (b), (c)</t>
  </si>
  <si>
    <t xml:space="preserve">85 or over </t>
  </si>
  <si>
    <t xml:space="preserve">People aged 65 years or over who live alone as a proportion of all people aged 65 years or over </t>
  </si>
  <si>
    <t>75 years or over</t>
  </si>
  <si>
    <t>2000-01</t>
  </si>
  <si>
    <t xml:space="preserve">People by country of birth, 2011 </t>
  </si>
  <si>
    <t xml:space="preserve">People by language spoken at home, 2011 ('000)  </t>
  </si>
  <si>
    <t xml:space="preserve">Occupied private dwellings by tenure type and landlord type, 2011 ('000)  </t>
  </si>
  <si>
    <t xml:space="preserve">People aged 15 years or over, by weekly individual income and sex, 2011  </t>
  </si>
  <si>
    <t xml:space="preserve">People aged 15 years or over by weekly individual income and Indigenous status, 2011  </t>
  </si>
  <si>
    <t xml:space="preserve">People aged 15 years or over, by weekly individual income and age, 2011  </t>
  </si>
  <si>
    <t xml:space="preserve">Type of educational institution attending by Indigenous status, 2011 ('000)   </t>
  </si>
  <si>
    <t xml:space="preserve">Families and people in families in occupied private dwellings by Indigenous status and family/household composition, 2011    </t>
  </si>
  <si>
    <t>Lone parent families with children under 15 years as a proportion of all families with children under 15 years</t>
  </si>
  <si>
    <r>
      <t>na</t>
    </r>
    <r>
      <rPr>
        <sz val="10"/>
        <rFont val="Arial"/>
        <family val="2"/>
      </rPr>
      <t xml:space="preserve"> Not available. </t>
    </r>
    <r>
      <rPr>
        <b/>
        <sz val="10"/>
        <rFont val="Arial"/>
        <family val="2"/>
      </rPr>
      <t>np</t>
    </r>
    <r>
      <rPr>
        <sz val="10"/>
        <rFont val="Arial"/>
        <family val="2"/>
      </rPr>
      <t xml:space="preserve"> Not published.</t>
    </r>
  </si>
  <si>
    <r>
      <t xml:space="preserve">Family estimates from the </t>
    </r>
    <r>
      <rPr>
        <i/>
        <sz val="10"/>
        <rFont val="Arial"/>
        <family val="2"/>
      </rPr>
      <t>Labour Force Survey</t>
    </r>
    <r>
      <rPr>
        <sz val="10"/>
        <rFont val="Arial"/>
        <family val="2"/>
      </rPr>
      <t xml:space="preserve"> from August 2004 onwards have been produced using an improved methodology, including an increased scope, a wider range of families included and an improved weighting method. Caution should be taken when comparing estimates produced with the old and the improved methods, especially in smaller populations such as NT and the ACT.</t>
    </r>
  </si>
  <si>
    <t>Data for occupied private dwellings by tenure type and landlord type 2001, 2006 and 2011 are not comparable as they are sourced from different Census Collections.</t>
  </si>
  <si>
    <t>Comprises dwellings being rented through a 'Residential park (includes caravan parks and marinas)', 'Employer-government (includes Defence Housing Authority)' and 'Employer-other employer'.</t>
  </si>
  <si>
    <t xml:space="preserve">Includes dwellings being occupied under a life tenure scheme. </t>
  </si>
  <si>
    <t>Owned or being purchased (c)</t>
  </si>
  <si>
    <t>Person not in same household (d)</t>
  </si>
  <si>
    <t>Other landlord type (e)</t>
  </si>
  <si>
    <t>Other tenure type (f)</t>
  </si>
  <si>
    <t>Data for proficiency in spoken English of people born overseas 2001, 2006 and 2011 are not comparable as they are sourced from different Census Collections.</t>
  </si>
  <si>
    <t xml:space="preserve">The year 2011 is the period 1 January 2011 to 9 August 2011. </t>
  </si>
  <si>
    <t>Proficiency in spoken English of people born overseas, 2011 (a), (b), (c)</t>
  </si>
  <si>
    <t>Assyrian</t>
  </si>
  <si>
    <t>Chinese languages:</t>
  </si>
  <si>
    <t>Cantonese</t>
  </si>
  <si>
    <t>Mandarin</t>
  </si>
  <si>
    <t xml:space="preserve">This list of languages consists of the most common Language Spoken at Home responses reported in the 2006 Census. </t>
  </si>
  <si>
    <t>Indo-Aryan languages:</t>
  </si>
  <si>
    <t>Bengali</t>
  </si>
  <si>
    <t>Punjabi</t>
  </si>
  <si>
    <t>Urdu</t>
  </si>
  <si>
    <t>Iranic languages:</t>
  </si>
  <si>
    <t>Dari</t>
  </si>
  <si>
    <t>Persian (excluding Dari)</t>
  </si>
  <si>
    <t>Southeast Asian Austronesian languages:</t>
  </si>
  <si>
    <t xml:space="preserve">Filipino </t>
  </si>
  <si>
    <t>Tagalog</t>
  </si>
  <si>
    <t>Thai</t>
  </si>
  <si>
    <t>Language spoken at home not stated</t>
  </si>
  <si>
    <t>Comprises 'Chinese, nfd', 'Hakka', 'Wu', 'Min Nan' and 'Chinese, nec'.</t>
  </si>
  <si>
    <t>Comprises' Indo-Aryan, nfd', 'Gujarati', 'Konkani', 'Marathi', 'Nepali', 'Sindhi', 'Assamese', 'Dhivehi', 'Kashmiri', 'Oriya', 'Fijian Hindustani' and 'Indo-Aryan, nec'.</t>
  </si>
  <si>
    <t>Comprises 'Iranic, nfd', 'Kurdish', 'Pashto', 'Balochi', 'Hazaraghi' and 'Iranic, nec'.</t>
  </si>
  <si>
    <t>Comprises 'Bikol', 'Bisaya', 'Cebuano', 'Ilokano', 'Ilonggo (Hiligaynon)', 'Pampangan', 'Malay', 'Tetum', 'Timorese', 'Acehnese', 'Balinese', 'Iban', 'Javanese', 'Southeast Asian Austronesian Languages, nec' and  'Southeast Asian Austronesian Languages, nfd'.</t>
  </si>
  <si>
    <t>Comprises languages not identified individually, 'Inadequately described' and 'Non-verbal, so described'.</t>
  </si>
  <si>
    <t>Other (d)</t>
  </si>
  <si>
    <t>Other (e)</t>
  </si>
  <si>
    <t>Other (f)</t>
  </si>
  <si>
    <t>Data for type of educational institution attending by Indigenous status for 2001, 2006 and 2011 are not comparable as they are sourced from different Census Collections.</t>
  </si>
  <si>
    <t xml:space="preserve">Disaggregation into years differs between the 2001, 2006 and 2011 Census. </t>
  </si>
  <si>
    <t>Negative income</t>
  </si>
  <si>
    <t>$1–$199</t>
  </si>
  <si>
    <t>$200–$299</t>
  </si>
  <si>
    <t>$300–$399</t>
  </si>
  <si>
    <t>$1000–$1249</t>
  </si>
  <si>
    <t>$1250–$1499</t>
  </si>
  <si>
    <t>$1500–$1999</t>
  </si>
  <si>
    <t>Data for people aged 15 years or over, by weekly individual income and sex 2001, 2006 and 2011 are not comparable as they are sourced from different Census Collections.</t>
  </si>
  <si>
    <t xml:space="preserve">Disaggregation of weekly individual income differs between the 2001, 2006 and 2011 Census. </t>
  </si>
  <si>
    <t>Data for people aged 15 years or over, by weekly individual income and Indigenous status 2001, 2006 and 2011 are not comparable as they are sourced from different Census Collections.</t>
  </si>
  <si>
    <t xml:space="preserve">Disaggregation of weekly individual income differs among the 2001, 2006 and 2011 Census. </t>
  </si>
  <si>
    <t>Bosnia and Herzegovina</t>
  </si>
  <si>
    <t>Cambodia</t>
  </si>
  <si>
    <t>Iraq</t>
  </si>
  <si>
    <t>Japan</t>
  </si>
  <si>
    <t>United Kingdom, Channel Islands and Isle of Man (c)</t>
  </si>
  <si>
    <t>Born elsewhere (g)</t>
  </si>
  <si>
    <t>Data for people by country of birth 2001, 2006 and 2011 are not comparable as they are sourced from different Census Collections.</t>
  </si>
  <si>
    <t>Total other countries (h)</t>
  </si>
  <si>
    <t>Includes countries not identified individually, 'Australian External Territories', 'Inadequately described' and 'At sea'.</t>
  </si>
  <si>
    <t>Thailand</t>
  </si>
  <si>
    <t>Data for families and people in families in occupied private dwellings by Indigenous status and family/household composition 2001, 2006 and 2011 are not comparable as they are sourced from different Census Collections.</t>
  </si>
  <si>
    <t>Negative/Nil income</t>
  </si>
  <si>
    <t>Data for people aged 15 years or over, by weekly individual income and age 2001, 2006 and 2011 are not comparable as they are sourced from different Census Collections.</t>
  </si>
  <si>
    <t xml:space="preserve">Disaggregation of weekly individual income and age differs between the 2001, 2006 and 2011 Census. </t>
  </si>
  <si>
    <t xml:space="preserve">Income, education </t>
  </si>
  <si>
    <t>and employment</t>
  </si>
  <si>
    <t>Data reported in the attachment tables are the most accurate available at the time of data collection. Historical data may have been updated since the last edition of RoGS.</t>
  </si>
  <si>
    <t>This file is available in Adobe PDF format on the Review web page (www.pc.gov.au/gsp).</t>
  </si>
  <si>
    <t>Families and people in families in occupied private dwellings by Indigenous status and family/household composition, 2011 (a), (b), (c), (d)</t>
  </si>
  <si>
    <t>Non-Indigenous (f)</t>
  </si>
  <si>
    <t>People (d)</t>
  </si>
  <si>
    <t>Not stated — both language spoken at home (Census code = LANP) and proficiency in spoken English (Census code = ENGP) or just language spoken at home not stated.</t>
  </si>
  <si>
    <t>Data for people by language spoken at home 2001, 2006 and 2011 are not comparable as they are sourced from different Census Collections.</t>
  </si>
  <si>
    <t>Excludes people born in Australia and people who did not state their country of birth.</t>
  </si>
  <si>
    <t>Highest level of schooling completed by people aged 15 years or over, by Indigenous status, 2001 ('000)  (a), (b), (c), (d)</t>
  </si>
  <si>
    <r>
      <t xml:space="preserve">Aust </t>
    </r>
    <r>
      <rPr>
        <sz val="10"/>
        <rFont val="Arial"/>
        <family val="2"/>
      </rPr>
      <t>(e)</t>
    </r>
  </si>
  <si>
    <t xml:space="preserve">Data for people aged 15 years or over, by highest level of schooling completed and Indigenous status. </t>
  </si>
  <si>
    <t>Data 2001, 2006 and 2011 are not comparable as they are sourced from different Census Collections.</t>
  </si>
  <si>
    <t>Highest level of schooling completed by people aged 15 years or over, by Indigenous status (excluding people still attending secondary school), 2006 ('000) (a), (b), (c)</t>
  </si>
  <si>
    <t>Year 8 or below (f)</t>
  </si>
  <si>
    <t>Total (g)</t>
  </si>
  <si>
    <t>Data for highest level of schooling completed by people aged 15 years or over (excluding people still attending secondary school).</t>
  </si>
  <si>
    <t>Data for 2001, 2006 and 2011 are not comparable as they are sourced from different Census Collections.</t>
  </si>
  <si>
    <t>Highest level of schooling completed by people aged 15 years or over, by Indigenous status (excluding people still attending secondary school), 2011 ('000) (a), (b), (c)</t>
  </si>
  <si>
    <t>Technical and Further Educational Institutions.</t>
  </si>
  <si>
    <t>Technical and further educational institutions.</t>
  </si>
  <si>
    <r>
      <t>na</t>
    </r>
    <r>
      <rPr>
        <sz val="10"/>
        <rFont val="Arial"/>
        <family val="2"/>
      </rPr>
      <t xml:space="preserve"> Not available.</t>
    </r>
  </si>
  <si>
    <r>
      <t xml:space="preserve">Data for 2001 are household estimates based on the 2001 Census. Data for 2002 to 2005 are sourced from </t>
    </r>
    <r>
      <rPr>
        <i/>
        <sz val="10"/>
        <rFont val="Arial"/>
        <family val="2"/>
      </rPr>
      <t>Household and Family Projections, Australia, 2001 to 2026 (Series II) (Cat. no. 3236.0)</t>
    </r>
    <r>
      <rPr>
        <sz val="10"/>
        <rFont val="Arial"/>
        <family val="2"/>
      </rPr>
      <t xml:space="preserve">. Data for 2006 onwards are sourced from </t>
    </r>
    <r>
      <rPr>
        <i/>
        <sz val="10"/>
        <rFont val="Arial"/>
        <family val="2"/>
      </rPr>
      <t>Household and Family Projections, Australia, 2006 to 2031 (Series II)</t>
    </r>
    <r>
      <rPr>
        <sz val="10"/>
        <rFont val="Arial"/>
        <family val="2"/>
      </rPr>
      <t xml:space="preserve"> (Cat. no. 3236.0).</t>
    </r>
  </si>
  <si>
    <t>2012-13</t>
  </si>
  <si>
    <t>2012-13 dollars
(2012-13=100)</t>
  </si>
  <si>
    <t>Postgraduate Degree</t>
  </si>
  <si>
    <t>Graduate Diploma and Graduate Certificate</t>
  </si>
  <si>
    <t>Bachelor Degree</t>
  </si>
  <si>
    <t>Advanced Diploma and Diploma</t>
  </si>
  <si>
    <t>Certificate Level</t>
  </si>
  <si>
    <t>Not in tertiary study</t>
  </si>
  <si>
    <t>Total non-Indigenous</t>
  </si>
  <si>
    <t>Total all people</t>
  </si>
  <si>
    <t>All people (c)</t>
  </si>
  <si>
    <t>Technical or Further Educational Institution (including TAFE Colleges)</t>
  </si>
  <si>
    <t>University or other Tertiary Institution</t>
  </si>
  <si>
    <t>No tertiary education</t>
  </si>
  <si>
    <t xml:space="preserve">Proficiency in spoken English of people born overseas, 2011   </t>
  </si>
  <si>
    <t xml:space="preserve">Highest level of schooling completed by people aged 15 years or over, by Indigenous status (excluding people still attending secondary school), 2006 ('000)   </t>
  </si>
  <si>
    <t xml:space="preserve">Highest level of schooling completed by people aged 15 years or over, by Indigenous status (excluding people still attending secondary school), 2011 ('000)   </t>
  </si>
  <si>
    <t xml:space="preserve">Highest level of schooling completed by people aged 15 years or over, by Indigenous status, 2001 ('000)     </t>
  </si>
  <si>
    <t>Tertiary education attainment for people aged 18 or over by Indigenous status and sex, 2011 ('000) (a)</t>
  </si>
  <si>
    <t>Type of tertiary education institution attending for people aged 18-24 by Indigenous status and sex, 2011 ('000) (a)</t>
  </si>
  <si>
    <t>Includes Other Territories.</t>
  </si>
  <si>
    <r>
      <t xml:space="preserve">Historical rates in this table have revised from previous Reports. Estimated Resident Population (ERP) data for 2003 to 2011 are final, based on the </t>
    </r>
    <r>
      <rPr>
        <i/>
        <sz val="10"/>
        <rFont val="Arial"/>
        <family val="2"/>
      </rPr>
      <t>2011 Census of Population and Housing</t>
    </r>
    <r>
      <rPr>
        <sz val="10"/>
        <rFont val="Arial"/>
        <family val="2"/>
      </rPr>
      <t>. Estimates for September quarter 2011 onwards are preliminary.</t>
    </r>
  </si>
  <si>
    <t>Include Other Territories, comprising Jervis Bay Territory, Christmas Island and the Cocos (Keeling) Islands.</t>
  </si>
  <si>
    <t>Estimated resident population (ERP) by age and sex, 31 December (a), (b)</t>
  </si>
  <si>
    <t>AAGR (d)</t>
  </si>
  <si>
    <t>GGFCE price deflator</t>
  </si>
  <si>
    <r>
      <t>There are no very remote areas in Victoria; no major cities in Tasmania; no outer regional or remote areas in the ACT; and no inner regional or major cities in the NT (</t>
    </r>
    <r>
      <rPr>
        <i/>
        <sz val="10"/>
        <rFont val="Arial"/>
        <family val="2"/>
      </rPr>
      <t>Australian Statistical Geography Standard 2011 [ASGS 2011]</t>
    </r>
    <r>
      <rPr>
        <sz val="10"/>
        <rFont val="Arial"/>
        <family val="2"/>
      </rPr>
      <t xml:space="preserve">). </t>
    </r>
  </si>
  <si>
    <r>
      <t xml:space="preserve">Family estimates from the </t>
    </r>
    <r>
      <rPr>
        <i/>
        <sz val="10"/>
        <rFont val="Arial"/>
        <family val="2"/>
      </rPr>
      <t>Labour Force Survey</t>
    </r>
    <r>
      <rPr>
        <sz val="10"/>
        <rFont val="Arial"/>
        <family val="2"/>
      </rPr>
      <t xml:space="preserve"> from August 2004 onwards have been produced using an improved method, including an increased scope, a wider range of families included and an improved weighting method. Data prior to 2004 are not comparable with later data in this table. Caution should be taken when comparing estimates produced by the two methods, especially in smaller populations such as NT and the ACT.</t>
    </r>
  </si>
  <si>
    <t>Total households (b)</t>
  </si>
  <si>
    <t>Lone person households (b)</t>
  </si>
  <si>
    <t xml:space="preserve">Tertiary education attainment for people aged 18 or over by Indigenous status and sex, 2011 ('000) </t>
  </si>
  <si>
    <t xml:space="preserve">Type of tertiary education institution attending for people aged 18-24 by Indigenous status and sex, 2011 ('000) </t>
  </si>
  <si>
    <t xml:space="preserve">Estimated resident population (ERP) by age and sex, 31 December  </t>
  </si>
  <si>
    <t>Number of people born overseas by proficiency in spoken English</t>
  </si>
  <si>
    <t>United Kingdom comprises 'United Kingdom, Channel Islands, the Isle of Man, nfd', 'England', 'Isle of Man', 'Northern Ireland', 'Scotland', 'Wales', 'Guernsey' and 'Jersey'.</t>
  </si>
  <si>
    <t>Labour market program allowance data comprises recipients of Newstart Allowance (excluding Community Development Employment Projects [CDEP] participants and those who did not receive a payment) and recipients of Youth Allowance for jobseekers.</t>
  </si>
  <si>
    <t>General Government Final Consumption Expenditure</t>
  </si>
  <si>
    <t>Proportion of national General Government Final Consumption Expenditure</t>
  </si>
  <si>
    <t>General Government Final Consumption Expenditure per person</t>
  </si>
  <si>
    <t>Labour force profile of the civilian population aged 15 years or over by sex, 30 June (a)</t>
  </si>
  <si>
    <t>Estimated resident population (ERP) by age and sex, 30 June (a), (b)</t>
  </si>
  <si>
    <t xml:space="preserve">Estimated resident population (ERP) by age and sex, 30 June  </t>
  </si>
  <si>
    <t>Labour force participation rate of the civilian population aged 15 years or over by sex, 30 June (per cent) (a)</t>
  </si>
  <si>
    <t xml:space="preserve">Labour force participation rate of the civilian population aged 15 years or over by sex, 30 June (per cent) </t>
  </si>
  <si>
    <t>Unemployment rate of labour force participants aged 15 years or over by sex, 30 June (per cent) (a)</t>
  </si>
  <si>
    <t>General Government Final Consumption Expenditure, Chain price Index (GGFCE) (a), (b), (c)</t>
  </si>
  <si>
    <t>Statistical context — attachment</t>
  </si>
  <si>
    <t>Table 2A.1</t>
  </si>
  <si>
    <t>Table 2A.2</t>
  </si>
  <si>
    <t>Table 2A.3</t>
  </si>
  <si>
    <t>Table 2A.5</t>
  </si>
  <si>
    <t>Table 2A.6</t>
  </si>
  <si>
    <t>Table 2A.7</t>
  </si>
  <si>
    <t>Table 2A.8</t>
  </si>
  <si>
    <t>Table 2A.9</t>
  </si>
  <si>
    <t>Table 2A.10</t>
  </si>
  <si>
    <t>Table 2A.11</t>
  </si>
  <si>
    <t>Table 2A.12</t>
  </si>
  <si>
    <t>Table 2A.13</t>
  </si>
  <si>
    <t>Table 2A.14</t>
  </si>
  <si>
    <t>Table 2A.15</t>
  </si>
  <si>
    <t>Table 2A.16</t>
  </si>
  <si>
    <t>Table 2A.17</t>
  </si>
  <si>
    <t>Table 2A.18</t>
  </si>
  <si>
    <t>Table 2A.19</t>
  </si>
  <si>
    <t>Table 2A.21</t>
  </si>
  <si>
    <t>Table 2A.22</t>
  </si>
  <si>
    <t>Table 2A.23</t>
  </si>
  <si>
    <t>Table 2A.24</t>
  </si>
  <si>
    <t>Table 2A.25</t>
  </si>
  <si>
    <t>Table 2A.26</t>
  </si>
  <si>
    <t>Table 2A.27</t>
  </si>
  <si>
    <t>Table 2A.28</t>
  </si>
  <si>
    <t>Table 2A.29</t>
  </si>
  <si>
    <t>Table 2A.30</t>
  </si>
  <si>
    <t>Table 2A.31</t>
  </si>
  <si>
    <t>Table 2A.32</t>
  </si>
  <si>
    <t>Table 2A.33</t>
  </si>
  <si>
    <t>Table 2A.34</t>
  </si>
  <si>
    <t>Table 2A.35</t>
  </si>
  <si>
    <t>Table 2A.20</t>
  </si>
  <si>
    <t>Table 2A.36</t>
  </si>
  <si>
    <t>Table 2A.37</t>
  </si>
  <si>
    <t>Table 2A.38</t>
  </si>
  <si>
    <t>Table 2A.39</t>
  </si>
  <si>
    <t>Table 2A.40</t>
  </si>
  <si>
    <t>Table 2A.41</t>
  </si>
  <si>
    <t>Table 2A.42</t>
  </si>
  <si>
    <t>Table 2A.43</t>
  </si>
  <si>
    <t>Table 2A.44</t>
  </si>
  <si>
    <t>Table 2A.45</t>
  </si>
  <si>
    <t>Table 2A.46</t>
  </si>
  <si>
    <t>Table 2A.47</t>
  </si>
  <si>
    <t>Table 2A.48</t>
  </si>
  <si>
    <t>Table 2A.49</t>
  </si>
  <si>
    <t>Table 2A.50</t>
  </si>
  <si>
    <t>Table 2A.51</t>
  </si>
  <si>
    <t>Table 2A.52</t>
  </si>
  <si>
    <t>Table 2A.53</t>
  </si>
  <si>
    <t>Table 2A.4</t>
  </si>
  <si>
    <t>2A</t>
  </si>
  <si>
    <t xml:space="preserve">Labour force profile of the civilian population aged 15 years or over by sex, 30 June </t>
  </si>
  <si>
    <t xml:space="preserve">Unemployment rate of labour force participants aged 15 years or over by sex, 30 June (per cent) </t>
  </si>
  <si>
    <t xml:space="preserve">General Government Final Consumption Expenditure, Chain price Index (GGFCE)   </t>
  </si>
  <si>
    <t xml:space="preserve">From 2014 Report, General Government Final Consumption Expenditure data are reported instead of the Gross State Product (GSP) data.  </t>
  </si>
  <si>
    <r>
      <t xml:space="preserve">Historical rates in this table have been revised from previous Reports. Estimated Resident Population (ERP) data for 2003 to 2011 are final, based on the </t>
    </r>
    <r>
      <rPr>
        <i/>
        <sz val="10"/>
        <rFont val="Arial"/>
        <family val="2"/>
      </rPr>
      <t>2011 Census of Population and Housing</t>
    </r>
    <r>
      <rPr>
        <sz val="10"/>
        <rFont val="Arial"/>
        <family val="2"/>
      </rPr>
      <t>. Estimates for September quarter 2011 onwards are preliminary.</t>
    </r>
  </si>
  <si>
    <t>Estimated resident population (ERP) by remoteness area (a), (b), (c)</t>
  </si>
  <si>
    <r>
      <t>np</t>
    </r>
    <r>
      <rPr>
        <sz val="10"/>
        <rFont val="Arial"/>
        <family val="2"/>
      </rPr>
      <t xml:space="preserve"> Not published.</t>
    </r>
  </si>
  <si>
    <t>Proportion of aged on aged pension (b)</t>
  </si>
  <si>
    <t>2013-14</t>
  </si>
  <si>
    <t>Income support, June, 2004–2013 (a)</t>
  </si>
  <si>
    <t>General Government Final Consumption Expenditure, by jurisdiction (2012-13 dollars) (a)</t>
  </si>
  <si>
    <t>2013-14 dollars
(2013-14=100)</t>
  </si>
  <si>
    <r>
      <t xml:space="preserve">ABS (Australian Bureau of Statistics) (2013) </t>
    </r>
    <r>
      <rPr>
        <i/>
        <sz val="10"/>
        <rFont val="Arial"/>
        <family val="2"/>
      </rPr>
      <t>Australian Demographic Statistics, June 2013</t>
    </r>
    <r>
      <rPr>
        <sz val="10"/>
        <rFont val="Arial"/>
        <family val="2"/>
      </rPr>
      <t>, Cat. no. 3101.0, Canberra.</t>
    </r>
  </si>
  <si>
    <t>Household structure, 2004–2005 (a)</t>
  </si>
  <si>
    <t>Data for household structure 2004-2005 and 2006-2014 are not comparable.</t>
  </si>
  <si>
    <t>Household structure, 2006–2014 (a), (b)</t>
  </si>
  <si>
    <t xml:space="preserve">Household structure, 2004–2005 </t>
  </si>
  <si>
    <t xml:space="preserve">Income support, June, 2004–2013 </t>
  </si>
  <si>
    <t xml:space="preserve">General Government Final Consumption Expenditure, by jurisdiction (2012-13 dollars) </t>
  </si>
  <si>
    <t xml:space="preserve">Household structure, 2006–2014  </t>
  </si>
  <si>
    <t xml:space="preserve">Estimated resident population (ERP) by remoteness area   </t>
  </si>
  <si>
    <t>Estimated Resident Population (ERP) data of Remoteness Areas of Australia for 30 June of each year from 2004 to 2013 are based to the 2011 edition of the Australian Statistical Geography Standard (ASGS).</t>
  </si>
  <si>
    <r>
      <rPr>
        <sz val="10"/>
        <rFont val="Arial"/>
        <family val="2"/>
      </rPr>
      <t xml:space="preserve">– Nil or rounded to zero. </t>
    </r>
    <r>
      <rPr>
        <b/>
        <sz val="10"/>
        <rFont val="Arial"/>
        <family val="2"/>
      </rPr>
      <t>np</t>
    </r>
    <r>
      <rPr>
        <sz val="10"/>
        <rFont val="Arial"/>
        <family val="2"/>
      </rPr>
      <t xml:space="preserve"> Not published but included in totals.</t>
    </r>
  </si>
  <si>
    <t>..</t>
  </si>
  <si>
    <t>np</t>
  </si>
  <si>
    <t>na</t>
  </si>
  <si>
    <t>Proportions can differ from data in tables 2A.48 and 2A.49 due to rounding.</t>
  </si>
  <si>
    <t>Data can differ from data in table 2A.47 due to rounding.</t>
  </si>
  <si>
    <t xml:space="preserve">Language spoken at home by Aboriginal and Torres Strait Islander Australians and proficiency in spoken English, by sex, 2001 (number) </t>
  </si>
  <si>
    <t xml:space="preserve">Language spoken at home by Aboriginal and Torres Strait Islander Australians and proficiency in spoken English, by sex, 2006 (number) </t>
  </si>
  <si>
    <t xml:space="preserve">Language spoken at home by Aboriginal and Torres Strait Islander Australians and proficiency in spoken English, by sex, 2011 (number) </t>
  </si>
  <si>
    <t>Aboriginal and Torres Strait Islander Australians</t>
  </si>
  <si>
    <t>Aboriginal and Torres Strait Islander languages</t>
  </si>
  <si>
    <t>Language spoken at home by Aboriginal and Torres Strait Islander Australians and proficiency in spoken English, by sex, 2001 (number) (a)</t>
  </si>
  <si>
    <t>Speaks an Aboriginal and Torres Strait Islander language and speaks English</t>
  </si>
  <si>
    <t>Data for language spoken at home by Aboriginal and Torres Strait Islander Australians and proficiency in spoken English, by sex 2001, 2006 and 2011 are not comparable as they are sourced from different Census Collections.</t>
  </si>
  <si>
    <t>Language spoken at home by Aboriginal and Torres Strait Islander Australians and proficiency in spoken English, by sex, 2006 (number) (a)</t>
  </si>
  <si>
    <t>Language spoken at home by Aboriginal and Torres Strait Islander Australians and proficiency in spoken English, by sex, 2011 (number) (a)</t>
  </si>
  <si>
    <t>An Aboriginal and Torres Strait Islander Australian family is a family where either the reference person and/or spouse/partner is of Aboriginal and/or Torres Strait Islander origin.</t>
  </si>
  <si>
    <t>Includes members of an 'Aboriginal and Torres Strait Islander Australians' and 'Other' family who are of Indigenous, non-Indigenous or not stated status.</t>
  </si>
  <si>
    <t>Table is based on same method as 2006. Non-Indigenous family includes families where reference person stated 'non-Indigenous' and partner 'not stated' and vice versa.</t>
  </si>
  <si>
    <t>Aboriginal and Torres Strait Islander Australians (e)</t>
  </si>
  <si>
    <t xml:space="preserve">Aboriginal and Torres Strait Islander Australians expected number of ‘events’ </t>
  </si>
  <si>
    <t xml:space="preserve">Aboriginal and Torres Strait Islander Australians age standardised rate </t>
  </si>
  <si>
    <t>Rate ratio Aboriginal and Torres Strait Islander Australians/non-Indigenous</t>
  </si>
  <si>
    <t>The rate ratio is calculated by dividing the Aboriginal and Torres Strait Islander Australians age standardised rate by the non-Indigenous age standardised rate.</t>
  </si>
  <si>
    <t>Total Aboriginal and Torres Strait Islander Australians</t>
  </si>
  <si>
    <t>Aboriginal and Torres Strait Islander</t>
  </si>
  <si>
    <t>Data in italics have relative standard errors above 25 per cent and should be used with caution. Data with relative standard errors greater than 50 per cent are considered too unreliable for general use and are not published here. See section 2.6 Statistical concepts used in the Report for more information on confidence intervals and relative standard errors.</t>
  </si>
  <si>
    <t>Data in italics have relative standard errors above 25 per cent and should be used with caution. See section 2.6 Statistical concepts used in the Report for more information on confidence intervals and relative standard errors.</t>
  </si>
  <si>
    <t>Average annual growth rate (AAGR) over 4 years. For 30 June estimates this is the AAGR for the period June 2009–2013. See section 2.6 Statistical concepts used in the Report for details of the estimation method.</t>
  </si>
  <si>
    <t>Data are sourced from table 32, Expenditure on Gross Domestic Product, Chain volume measures and current prices, Annual (Series ID: A2304687R) (ABS 2014). See Statistical context, section 2.6 Statistical concepts used in the Report for information on how these gross domestic product deflators were calculated using data from that source.</t>
  </si>
  <si>
    <r>
      <t xml:space="preserve">Population data in this table have been revised from previous Report editions. Estimated Resident Population (ERP) data for 2002 to 2011 are final, based on the </t>
    </r>
    <r>
      <rPr>
        <i/>
        <sz val="10"/>
        <rFont val="Arial"/>
        <family val="2"/>
      </rPr>
      <t>2011 Census of Population and Housing</t>
    </r>
    <r>
      <rPr>
        <sz val="10"/>
        <rFont val="Arial"/>
        <family val="2"/>
      </rPr>
      <t xml:space="preserve">. </t>
    </r>
  </si>
  <si>
    <r>
      <t xml:space="preserve">Population data in this table have been revised from previous Report editions. Aboriginal and Torres Strait Islander population projections are based on the </t>
    </r>
    <r>
      <rPr>
        <i/>
        <sz val="10"/>
        <rFont val="Arial"/>
        <family val="2"/>
      </rPr>
      <t>2011 Census of Population and Housing</t>
    </r>
    <r>
      <rPr>
        <sz val="10"/>
        <rFont val="Arial"/>
        <family val="2"/>
      </rPr>
      <t>.</t>
    </r>
  </si>
  <si>
    <t>Aboriginal and Torres Strait Islander population estimates, by age and sex, 30 June (a), (b)</t>
  </si>
  <si>
    <t>Aboriginal and Torres Strait Islander population projections, by age and sex, 30 June (a), (b), (c), (d)</t>
  </si>
  <si>
    <t>Aboriginal and Torres Strait Islander population estimates, by age and sex, 30 June</t>
  </si>
  <si>
    <t>Aboriginal and Torres Strait Islander population projections, by age and sex, 30 June</t>
  </si>
  <si>
    <r>
      <t xml:space="preserve">Population data in this table have been revised from previous Report editions. Estimated Resident Population (ERP) data for 2004 to 2011 are final, based on the </t>
    </r>
    <r>
      <rPr>
        <i/>
        <sz val="10"/>
        <rFont val="Arial"/>
        <family val="2"/>
      </rPr>
      <t>2011 Census of Population and Housing</t>
    </r>
    <r>
      <rPr>
        <sz val="10"/>
        <rFont val="Arial"/>
        <family val="2"/>
      </rPr>
      <t>. Population data for 2012 onwards are projections.</t>
    </r>
  </si>
  <si>
    <t>To convert nominal dollars to real dollars, divide the amount in nominal dollars by the GGFCE Chain price indexes for the applicable financial year and multiply by 100. For example: to convert 2004-05 dollars to 2013-14 dollars, divide by 75.8 and multiply by 100; to convert 2007-08 dollars to 2012-13 dollars, divide by 86.4 and multiply by 100. For further information, see Statistical context, table 2.1, p. 2.16.</t>
  </si>
  <si>
    <t>Average annual growth rate (AAGR) over 4 years. For 30 June estimates this is the AAGR for the period June 2006–2011. See section 2.6 Statistical concepts used in the Report for details of the estimation method.</t>
  </si>
  <si>
    <t>Family structure, 2003–2012 (a), (b), (c), (d)</t>
  </si>
  <si>
    <t xml:space="preserve">Family structure, lone parents, 2003–2012 (per cent) (a), (b) </t>
  </si>
  <si>
    <t xml:space="preserve">Family structure, 2003–2012    </t>
  </si>
  <si>
    <t xml:space="preserve">Family structure, lone parents, 2003–2012 (per cent)   </t>
  </si>
  <si>
    <r>
      <t xml:space="preserve">Data for this indicator are derived from the Australian Bureau of Statistics (ABS) </t>
    </r>
    <r>
      <rPr>
        <i/>
        <sz val="10"/>
        <rFont val="Arial"/>
        <family val="2"/>
      </rPr>
      <t>Survey of Income and Housing</t>
    </r>
    <r>
      <rPr>
        <sz val="10"/>
        <rFont val="Arial"/>
        <family val="2"/>
      </rPr>
      <t xml:space="preserve">; results are benchmarked by age for children aged 0–4 years and 5–14 years. These data are not necessarily consistent with data for attachment table 2A.19 (children under 15 living in one-parent families as a proportion of all children under 15), which are derived from the ABS </t>
    </r>
    <r>
      <rPr>
        <i/>
        <sz val="10"/>
        <rFont val="Arial"/>
        <family val="2"/>
      </rPr>
      <t>Labour Force Survey</t>
    </r>
    <r>
      <rPr>
        <sz val="10"/>
        <rFont val="Arial"/>
        <family val="2"/>
      </rPr>
      <t xml:space="preserve"> and are not benchmarked for people aged less than 15 years.</t>
    </r>
  </si>
  <si>
    <t>Estimates used to calculate the GGFCE Chain price indexes are subject to annual re-referencing by the Australian Bureau of Statistics (ABS) and also reflect any revisions inherent in source data which are aggregated up to the GGFCE level. These processes can cause volatility in deflator values from year to year. In addition to changes caused by re-referencing and source data revisions, the 2013-14 deflator in this table will differ in future reports due to the introduction by the ABS of updated supply-use benchmarks, which will be backcast, causing revisions throughout the time series.</t>
  </si>
  <si>
    <t>June 2005</t>
  </si>
  <si>
    <t>June 2006</t>
  </si>
  <si>
    <t>June 2007</t>
  </si>
  <si>
    <t>June 2008</t>
  </si>
  <si>
    <t>June 2009</t>
  </si>
  <si>
    <t>June 2010</t>
  </si>
  <si>
    <t>June 2011</t>
  </si>
  <si>
    <t>June 2012</t>
  </si>
  <si>
    <t>June 2013</t>
  </si>
  <si>
    <t>June 2014</t>
  </si>
  <si>
    <t>30 June 2005</t>
  </si>
  <si>
    <t>30 June 2006</t>
  </si>
  <si>
    <t>30 June 2007</t>
  </si>
  <si>
    <t>30 June 2008</t>
  </si>
  <si>
    <t>30 June 2009</t>
  </si>
  <si>
    <t>30 June 2010</t>
  </si>
  <si>
    <t>30 June 2011</t>
  </si>
  <si>
    <t>30 June 2012</t>
  </si>
  <si>
    <t>30 June 2013</t>
  </si>
  <si>
    <t>30 June 2014</t>
  </si>
  <si>
    <t>30 June 2015</t>
  </si>
  <si>
    <t>30 June 2016</t>
  </si>
  <si>
    <t>30 June 2017</t>
  </si>
  <si>
    <t>30 June 2018</t>
  </si>
  <si>
    <t>30 June 2019</t>
  </si>
  <si>
    <t>30 June 2020</t>
  </si>
  <si>
    <t>30 June 2021</t>
  </si>
  <si>
    <t>30 June 2022</t>
  </si>
  <si>
    <t>30 June 2023</t>
  </si>
  <si>
    <t>30 June 2024</t>
  </si>
  <si>
    <t>30 June 2025</t>
  </si>
  <si>
    <t>30 June 2026</t>
  </si>
  <si>
    <t>30 June 2002</t>
  </si>
  <si>
    <t>–</t>
  </si>
  <si>
    <t>30 June 2003</t>
  </si>
  <si>
    <t>30 June 2004</t>
  </si>
  <si>
    <t>31 December 2004</t>
  </si>
  <si>
    <t>31 December 2005</t>
  </si>
  <si>
    <t>31 December 2006</t>
  </si>
  <si>
    <t>31 December 2007</t>
  </si>
  <si>
    <t>31 December 2008</t>
  </si>
  <si>
    <t>31 December 2009</t>
  </si>
  <si>
    <t>31 December 2010</t>
  </si>
  <si>
    <t>31 December 2011</t>
  </si>
  <si>
    <t>31 December 2012</t>
  </si>
  <si>
    <t>31 December 2013</t>
  </si>
  <si>
    <r>
      <t xml:space="preserve">ABS (2013) table generated 23 June 2014 using </t>
    </r>
    <r>
      <rPr>
        <i/>
        <sz val="10"/>
        <rFont val="Arial"/>
        <family val="2"/>
      </rPr>
      <t>Quarterly Population Estimates (ERP), by State/Territory, Sex and Age</t>
    </r>
    <r>
      <rPr>
        <sz val="10"/>
        <rFont val="Arial"/>
        <family val="2"/>
      </rPr>
      <t>, Cat. no. 1407.0, ABS.Stat Beta; ABS (unpublished)</t>
    </r>
    <r>
      <rPr>
        <i/>
        <sz val="10"/>
        <rFont val="Arial"/>
        <family val="2"/>
      </rPr>
      <t xml:space="preserve"> Australian Demographic Statistics</t>
    </r>
    <r>
      <rPr>
        <sz val="10"/>
        <rFont val="Arial"/>
        <family val="2"/>
      </rPr>
      <t>, Cat. no. 3101.0 [data available on request].</t>
    </r>
  </si>
  <si>
    <r>
      <t>ABS (unpublished)</t>
    </r>
    <r>
      <rPr>
        <i/>
        <sz val="10"/>
        <rFont val="Arial"/>
        <family val="2"/>
      </rPr>
      <t xml:space="preserve"> Census of Population and Housing, </t>
    </r>
    <r>
      <rPr>
        <sz val="10"/>
        <rFont val="Arial"/>
        <family val="2"/>
      </rPr>
      <t>Cat. no. 2002.0.</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</si>
  <si>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</si>
  <si>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X04c — Proficiency in spoken English/language by year of arrival in Australia by age</t>
    </r>
    <r>
      <rPr>
        <sz val="10"/>
        <rFont val="Arial"/>
        <family val="2"/>
      </rPr>
      <t xml:space="preserve">, Cat. no. 2005.0, Canberra. </t>
    </r>
  </si>
  <si>
    <r>
      <t>ABS (unpublished)</t>
    </r>
    <r>
      <rPr>
        <i/>
        <sz val="10"/>
        <rFont val="Arial"/>
        <family val="2"/>
      </rPr>
      <t xml:space="preserve"> Census of Population and Housing, Australia</t>
    </r>
    <r>
      <rPr>
        <sz val="10"/>
        <rFont val="Arial"/>
        <family val="2"/>
      </rPr>
      <t xml:space="preserve">, Cat. no. 2002.0. </t>
    </r>
  </si>
  <si>
    <r>
      <t xml:space="preserve">ABS (unpublished) </t>
    </r>
    <r>
      <rPr>
        <i/>
        <sz val="10"/>
        <rFont val="Arial"/>
        <family val="2"/>
      </rPr>
      <t>2006</t>
    </r>
    <r>
      <rPr>
        <sz val="10"/>
        <rFont val="Arial"/>
        <family val="2"/>
      </rPr>
      <t xml:space="preserve"> </t>
    </r>
    <r>
      <rPr>
        <i/>
        <sz val="10"/>
        <rFont val="Arial"/>
        <family val="2"/>
      </rPr>
      <t xml:space="preserve">Census of Population and Housing, </t>
    </r>
    <r>
      <rPr>
        <sz val="10"/>
        <rFont val="Arial"/>
        <family val="2"/>
      </rPr>
      <t xml:space="preserve">Cat. no. 2068.0. </t>
    </r>
  </si>
  <si>
    <r>
      <t xml:space="preserve">ABS (2012) </t>
    </r>
    <r>
      <rPr>
        <i/>
        <sz val="10"/>
        <rFont val="Arial"/>
        <family val="2"/>
      </rPr>
      <t>2011 Census of Population and Housing, Australia, States and Territories, Basic Community Profile, Table B09 — Country of birth of person by sex</t>
    </r>
    <r>
      <rPr>
        <sz val="10"/>
        <rFont val="Arial"/>
        <family val="2"/>
      </rPr>
      <t xml:space="preserve">, Cat. no. 2001.0, Canberra. </t>
    </r>
  </si>
  <si>
    <r>
      <t>ABS (2007)</t>
    </r>
    <r>
      <rPr>
        <i/>
        <sz val="10"/>
        <rFont val="Arial"/>
        <family val="2"/>
      </rPr>
      <t xml:space="preserve"> 2006 Census of Population and Housing</t>
    </r>
    <r>
      <rPr>
        <sz val="10"/>
        <rFont val="Arial"/>
        <family val="2"/>
      </rPr>
      <t xml:space="preserve">, Cat. no. 2068.0, Canberra. </t>
    </r>
  </si>
  <si>
    <r>
      <t xml:space="preserve">ABS (2012) </t>
    </r>
    <r>
      <rPr>
        <i/>
        <sz val="10"/>
        <rFont val="Arial"/>
        <family val="2"/>
      </rPr>
      <t>2011 Census of Population and Housing, Australia, States and Territories, Expanded Community Profile, Table X05 — Language spoken at home by proficiency in spoken English/language by sex</t>
    </r>
    <r>
      <rPr>
        <sz val="10"/>
        <rFont val="Arial"/>
        <family val="2"/>
      </rPr>
      <t xml:space="preserve">, Cat. no. 2005.0, Canberra. </t>
    </r>
  </si>
  <si>
    <r>
      <t xml:space="preserve">ABS (2014) </t>
    </r>
    <r>
      <rPr>
        <i/>
        <sz val="10"/>
        <rFont val="Arial"/>
        <family val="2"/>
      </rPr>
      <t>Regional Population Growth, Australia, 2013</t>
    </r>
    <r>
      <rPr>
        <sz val="10"/>
        <rFont val="Arial"/>
        <family val="2"/>
      </rPr>
      <t>, Cat. no. 3218.0, Canberra (April release).</t>
    </r>
  </si>
  <si>
    <r>
      <t xml:space="preserve">ABS (2013) </t>
    </r>
    <r>
      <rPr>
        <i/>
        <sz val="10"/>
        <rFont val="Arial"/>
        <family val="2"/>
      </rPr>
      <t>Estimates and Projections, Aboriginal and Torres Strait Islander Australians, 2001 to 2026,</t>
    </r>
    <r>
      <rPr>
        <sz val="10"/>
        <rFont val="Arial"/>
        <family val="2"/>
      </rPr>
      <t xml:space="preserve"> Cat. no. 3238.0, Canberra.</t>
    </r>
  </si>
  <si>
    <r>
      <t xml:space="preserve">ABS (2014) </t>
    </r>
    <r>
      <rPr>
        <i/>
        <sz val="10"/>
        <rFont val="Arial"/>
        <family val="2"/>
      </rPr>
      <t>Estimates and Projections, Aboriginal and Torres Strait Islander Australians, 2011 to 2026</t>
    </r>
    <r>
      <rPr>
        <sz val="10"/>
        <rFont val="Arial"/>
        <family val="2"/>
      </rPr>
      <t>, Cat. no. 3238.0, Canberra.</t>
    </r>
  </si>
  <si>
    <r>
      <t xml:space="preserve">ABS (unpublished) </t>
    </r>
    <r>
      <rPr>
        <i/>
        <sz val="10"/>
        <rFont val="Arial"/>
        <family val="2"/>
      </rPr>
      <t>2006 Census of Population and Housing,</t>
    </r>
    <r>
      <rPr>
        <sz val="10"/>
        <rFont val="Arial"/>
        <family val="2"/>
      </rPr>
      <t xml:space="preserve"> Cat. no. 2068.0. </t>
    </r>
  </si>
  <si>
    <r>
      <t xml:space="preserve">ABS (unpublished) </t>
    </r>
    <r>
      <rPr>
        <i/>
        <sz val="10"/>
        <rFont val="Arial"/>
        <family val="2"/>
      </rPr>
      <t>2011 Census of Population and Housing</t>
    </r>
    <r>
      <rPr>
        <sz val="10"/>
        <rFont val="Arial"/>
        <family val="2"/>
      </rPr>
      <t>, Table generated on 4/10/2012 using ABS TableBuilder.</t>
    </r>
  </si>
  <si>
    <r>
      <t xml:space="preserve">ABS (2013) </t>
    </r>
    <r>
      <rPr>
        <i/>
        <sz val="10"/>
        <rFont val="Arial"/>
        <family val="2"/>
      </rPr>
      <t>Labour Force, Australia: Labour Force Status and Other Characteristics of Families, Jun 2012</t>
    </r>
    <r>
      <rPr>
        <sz val="10"/>
        <rFont val="Arial"/>
        <family val="2"/>
      </rPr>
      <t>, Cat. no. 6224.0.55.001, Canberra</t>
    </r>
    <r>
      <rPr>
        <sz val="10"/>
        <rFont val="Arial"/>
        <family val="2"/>
      </rPr>
      <t xml:space="preserve">; ABS (2011 and previous years) </t>
    </r>
    <r>
      <rPr>
        <i/>
        <sz val="10"/>
        <rFont val="Arial"/>
        <family val="2"/>
      </rPr>
      <t>Australian Social Trends, Data Cube — Family and community</t>
    </r>
    <r>
      <rPr>
        <sz val="10"/>
        <rFont val="Arial"/>
        <family val="2"/>
      </rPr>
      <t xml:space="preserve">, Cat. no. 4102.0, Canberra (December release). </t>
    </r>
  </si>
  <si>
    <r>
      <t xml:space="preserve">ABS (2013) </t>
    </r>
    <r>
      <rPr>
        <i/>
        <sz val="10"/>
        <rFont val="Arial"/>
        <family val="2"/>
      </rPr>
      <t>Labour Force, Australia: Labour Force Status and Other Characteristics of Families, Jun 2012</t>
    </r>
    <r>
      <rPr>
        <sz val="10"/>
        <rFont val="Arial"/>
        <family val="2"/>
      </rPr>
      <t xml:space="preserve">, Cat. no. 6224.0.55.001, Canberra; ABS (2013) </t>
    </r>
    <r>
      <rPr>
        <i/>
        <sz val="10"/>
        <rFont val="Arial"/>
        <family val="2"/>
      </rPr>
      <t>Household Income and Income Distribution, Australia – Detailed tables, 2011–12</t>
    </r>
    <r>
      <rPr>
        <sz val="10"/>
        <rFont val="Arial"/>
        <family val="2"/>
      </rPr>
      <t xml:space="preserve">, Cat. no. 6523.0, Canberra; ABS (2011 and previous years) </t>
    </r>
    <r>
      <rPr>
        <i/>
        <sz val="10"/>
        <rFont val="Arial"/>
        <family val="2"/>
      </rPr>
      <t>Australian Social Trends, Data Cube — Family and community</t>
    </r>
    <r>
      <rPr>
        <sz val="10"/>
        <rFont val="Arial"/>
        <family val="2"/>
      </rPr>
      <t xml:space="preserve">, Cat. no. 4102.0, Canberra (December release). </t>
    </r>
  </si>
  <si>
    <r>
      <t xml:space="preserve">ABS (unpublished) </t>
    </r>
    <r>
      <rPr>
        <i/>
        <sz val="10"/>
        <rFont val="Arial"/>
        <family val="2"/>
      </rPr>
      <t xml:space="preserve">2006 Census of Population and Housing, </t>
    </r>
    <r>
      <rPr>
        <sz val="10"/>
        <rFont val="Arial"/>
        <family val="2"/>
      </rPr>
      <t xml:space="preserve">Cat. no. 2068.0. </t>
    </r>
  </si>
  <si>
    <t xml:space="preserve">ABS (2007) derived from 2011 Census of Population and Housing, Cat. no. 2068.0. </t>
  </si>
  <si>
    <r>
      <t xml:space="preserve">ABS (2006 and previous years) </t>
    </r>
    <r>
      <rPr>
        <i/>
        <sz val="10"/>
        <rFont val="Arial"/>
        <family val="2"/>
      </rPr>
      <t>Australian Social Trends, Data Cube — Family and community 2006</t>
    </r>
    <r>
      <rPr>
        <sz val="10"/>
        <rFont val="Arial"/>
        <family val="2"/>
      </rPr>
      <t>, Cat. no. 4102.0, Canberra.</t>
    </r>
  </si>
  <si>
    <r>
      <t xml:space="preserve">ABS (2012 and previous years) </t>
    </r>
    <r>
      <rPr>
        <i/>
        <sz val="10"/>
        <rFont val="Arial"/>
        <family val="2"/>
      </rPr>
      <t>Australian Social Trends, Data Cube — Family and community, December 2012</t>
    </r>
    <r>
      <rPr>
        <sz val="10"/>
        <rFont val="Arial"/>
        <family val="2"/>
      </rPr>
      <t xml:space="preserve">, Cat. no. 4102.0, Canberra; ABS (2010) </t>
    </r>
    <r>
      <rPr>
        <i/>
        <sz val="10"/>
        <rFont val="Arial"/>
        <family val="2"/>
      </rPr>
      <t>Household and Family Projections, 2006 to 2031</t>
    </r>
    <r>
      <rPr>
        <sz val="10"/>
        <rFont val="Arial"/>
        <family val="2"/>
      </rPr>
      <t>, Cat. no. 3236.0, Canberra.</t>
    </r>
    <r>
      <rPr>
        <sz val="10"/>
        <color indexed="10"/>
        <rFont val="Arial"/>
        <family val="2"/>
      </rPr>
      <t/>
    </r>
  </si>
  <si>
    <r>
      <t xml:space="preserve">ABS (2003) </t>
    </r>
    <r>
      <rPr>
        <i/>
        <sz val="10"/>
        <rFont val="Arial"/>
        <family val="2"/>
      </rPr>
      <t>2001 Census of Population and Housing, Australia, States and Territories, Basic Community Profile, Table B32 — Tenure and landlord type by dwelling structure</t>
    </r>
    <r>
      <rPr>
        <sz val="10"/>
        <rFont val="Arial"/>
        <family val="2"/>
      </rPr>
      <t xml:space="preserve">, Cat. no. 2001.0, Canberra. </t>
    </r>
  </si>
  <si>
    <r>
      <t xml:space="preserve">ABS (2012) </t>
    </r>
    <r>
      <rPr>
        <i/>
        <sz val="10"/>
        <rFont val="Arial"/>
        <family val="2"/>
      </rPr>
      <t>2011 Census of Population and Housing, Australia, States and Territories, Aboriginal and Torres Strait Islander (Indigenous) Profile, Table I10c — Tenure and landlord type by dwelling structure by Indigenous status of household</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</si>
  <si>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1/10/2012 using ABS TableBuilder.</t>
    </r>
  </si>
  <si>
    <r>
      <t xml:space="preserve">ABS (unpublished) </t>
    </r>
    <r>
      <rPr>
        <i/>
        <sz val="10"/>
        <rFont val="Arial"/>
        <family val="2"/>
      </rPr>
      <t xml:space="preserve">2006 Census of Population and Housing, </t>
    </r>
    <r>
      <rPr>
        <sz val="10"/>
        <rFont val="Arial"/>
        <family val="2"/>
      </rPr>
      <t xml:space="preserve">Cat. no. 2068.0, Canberra. </t>
    </r>
  </si>
  <si>
    <r>
      <t>ABS (unpublished)</t>
    </r>
    <r>
      <rPr>
        <i/>
        <sz val="10"/>
        <rFont val="Arial"/>
        <family val="2"/>
      </rPr>
      <t xml:space="preserve"> 2011 Census of Population and Housing, </t>
    </r>
    <r>
      <rPr>
        <sz val="10"/>
        <rFont val="Arial"/>
        <family val="2"/>
      </rPr>
      <t>Table generated on 3/10/2012 using ABS TableBuilder.</t>
    </r>
  </si>
  <si>
    <r>
      <t xml:space="preserve">ABS (2012) </t>
    </r>
    <r>
      <rPr>
        <i/>
        <sz val="10"/>
        <rFont val="Arial"/>
        <family val="2"/>
      </rPr>
      <t>2011 Census of Population and Housing, Australia, States and Territories, Basic Community Profile, Table B17b — Total personal income (weekly) by age by sex</t>
    </r>
    <r>
      <rPr>
        <sz val="10"/>
        <rFont val="Arial"/>
        <family val="2"/>
      </rPr>
      <t xml:space="preserve">, Cat. no. 2001.0, Canberra. </t>
    </r>
  </si>
  <si>
    <r>
      <t xml:space="preserve">FaHCSIA (Department for Families, Housing, Community Services and Indigenous Affairs) 2014, </t>
    </r>
    <r>
      <rPr>
        <i/>
        <sz val="10"/>
        <rFont val="Arial"/>
        <family val="2"/>
      </rPr>
      <t>Payment Type by State and Territory - June 2013 Quarter - DSS Basic Dataset and DEEWR Blue Book Dataset</t>
    </r>
    <r>
      <rPr>
        <sz val="10"/>
        <rFont val="Arial"/>
        <family val="2"/>
      </rPr>
      <t xml:space="preserve">;  ABS (2012 and previous years) </t>
    </r>
    <r>
      <rPr>
        <i/>
        <sz val="10"/>
        <rFont val="Arial"/>
        <family val="2"/>
      </rPr>
      <t>Australian Social Trends, Data Cube — Economic resources</t>
    </r>
    <r>
      <rPr>
        <sz val="10"/>
        <rFont val="Arial"/>
        <family val="2"/>
      </rPr>
      <t xml:space="preserve">, Cat. no. 4102.0, Canberra (December release); ABS (2012 and previous years) </t>
    </r>
    <r>
      <rPr>
        <i/>
        <sz val="10"/>
        <rFont val="Arial"/>
        <family val="2"/>
      </rPr>
      <t>Australian Demographic Statistics, June 2012</t>
    </r>
    <r>
      <rPr>
        <sz val="10"/>
        <rFont val="Arial"/>
        <family val="2"/>
      </rPr>
      <t xml:space="preserve">, Cat. no. 3101.0, Canberra; ABS (2008) </t>
    </r>
    <r>
      <rPr>
        <i/>
        <sz val="10"/>
        <rFont val="Arial"/>
        <family val="2"/>
      </rPr>
      <t>Australian Historical Population Statistics</t>
    </r>
    <r>
      <rPr>
        <sz val="10"/>
        <rFont val="Arial"/>
        <family val="2"/>
      </rPr>
      <t>, Cat. no. 3105.0.65.001, Canberra.</t>
    </r>
  </si>
  <si>
    <r>
      <t>ABS (unpublished)</t>
    </r>
    <r>
      <rPr>
        <i/>
        <sz val="10"/>
        <rFont val="Arial"/>
        <family val="2"/>
      </rPr>
      <t xml:space="preserve"> 2006 Census of Population and Housing,</t>
    </r>
    <r>
      <rPr>
        <sz val="10"/>
        <rFont val="Arial"/>
        <family val="2"/>
      </rPr>
      <t xml:space="preserve"> Cat. no. 2068.0. </t>
    </r>
  </si>
  <si>
    <r>
      <t xml:space="preserve">ABS (2012) </t>
    </r>
    <r>
      <rPr>
        <i/>
        <sz val="10"/>
        <rFont val="Arial"/>
        <family val="2"/>
      </rPr>
      <t>2011 Census of Population and Housing, Australia, Aboriginal and Torres Strait Islander Peoples (Indigenous) Profile, Table I06 — Highest year of school completed by Indigenous status by sex</t>
    </r>
    <r>
      <rPr>
        <sz val="10"/>
        <rFont val="Arial"/>
        <family val="2"/>
      </rPr>
      <t xml:space="preserve">, Cat. no. 2002.0, Canberra. </t>
    </r>
  </si>
  <si>
    <r>
      <t xml:space="preserve">ABS (2012) </t>
    </r>
    <r>
      <rPr>
        <i/>
        <sz val="10"/>
        <rFont val="Arial"/>
        <family val="2"/>
      </rPr>
      <t>2011 Census of Population and Housing, Australia, Aboriginal and Torres Strait Islander Peoples (Indigenous) Profile, Table I05 — Type of educational institution attending (full/part-time student status by age) by Indigenous status by sex</t>
    </r>
    <r>
      <rPr>
        <sz val="10"/>
        <rFont val="Arial"/>
        <family val="2"/>
      </rPr>
      <t xml:space="preserve">, Cat. no. 2002.0, Canberra. </t>
    </r>
  </si>
  <si>
    <r>
      <t>ABS (unpublished)</t>
    </r>
    <r>
      <rPr>
        <i/>
        <sz val="10"/>
        <rFont val="Arial"/>
        <family val="2"/>
      </rPr>
      <t xml:space="preserve"> 2011 Census of Population and Housing, </t>
    </r>
    <r>
      <rPr>
        <sz val="10"/>
        <rFont val="Arial"/>
        <family val="2"/>
      </rPr>
      <t>Table generated on 6/6/2013 using ABS TableBuilder.</t>
    </r>
  </si>
  <si>
    <r>
      <t>ABS (unpublished)</t>
    </r>
    <r>
      <rPr>
        <i/>
        <sz val="10"/>
        <rFont val="Arial"/>
        <family val="2"/>
      </rPr>
      <t xml:space="preserve"> 2011 Census of Population and Housing, </t>
    </r>
    <r>
      <rPr>
        <sz val="10"/>
        <rFont val="Arial"/>
        <family val="2"/>
      </rPr>
      <t>Table generated on 27/6/2013 using ABS TableBuilder.</t>
    </r>
  </si>
  <si>
    <r>
      <t xml:space="preserve">ABS (2014) </t>
    </r>
    <r>
      <rPr>
        <i/>
        <sz val="10"/>
        <rFont val="Arial"/>
        <family val="2"/>
      </rPr>
      <t>Labour Force, Australia, Detailed - Electronic Delivery, June 2014</t>
    </r>
    <r>
      <rPr>
        <sz val="10"/>
        <rFont val="Arial"/>
        <family val="2"/>
      </rPr>
      <t>, Cat. no. 6291.0.55.001, Canberra.</t>
    </r>
  </si>
  <si>
    <r>
      <t xml:space="preserve">ABS (2014) </t>
    </r>
    <r>
      <rPr>
        <i/>
        <sz val="10"/>
        <rFont val="Arial"/>
        <family val="2"/>
      </rPr>
      <t>Labour Force, Australia, Detailed — Electronic Delivery, June 2014</t>
    </r>
    <r>
      <rPr>
        <sz val="10"/>
        <rFont val="Arial"/>
        <family val="2"/>
      </rPr>
      <t>, Cat. no. 6291.0.55.001, Canberra.</t>
    </r>
  </si>
  <si>
    <r>
      <t>ABS (2013 and previous years)</t>
    </r>
    <r>
      <rPr>
        <i/>
        <sz val="10"/>
        <rFont val="Arial"/>
        <family val="2"/>
      </rPr>
      <t xml:space="preserve"> Australian National Accounts, State Accounts</t>
    </r>
    <r>
      <rPr>
        <sz val="10"/>
        <rFont val="Arial"/>
        <family val="2"/>
      </rPr>
      <t>, various years, Cat. no. 5220.0, Canberra; Review calculations based on ABS (2014) A</t>
    </r>
    <r>
      <rPr>
        <i/>
        <sz val="10"/>
        <rFont val="Arial"/>
        <family val="2"/>
      </rPr>
      <t>ustralian National Accounts: National Income, Expenditure and Product, June 2013</t>
    </r>
    <r>
      <rPr>
        <sz val="10"/>
        <rFont val="Arial"/>
        <family val="2"/>
      </rPr>
      <t>, Cat. no. 5206.0, Canberra; table 2A.51.</t>
    </r>
  </si>
  <si>
    <r>
      <t xml:space="preserve">Review calculations based on ABS (2014) </t>
    </r>
    <r>
      <rPr>
        <i/>
        <sz val="10"/>
        <rFont val="Arial"/>
        <family val="2"/>
      </rPr>
      <t xml:space="preserve">Australian National Accounts: National Income, Expenditure and Product, June 2014, </t>
    </r>
    <r>
      <rPr>
        <sz val="10"/>
        <rFont val="Arial"/>
        <family val="2"/>
      </rPr>
      <t>Cat. no. 5206.0, Canberra.</t>
    </r>
  </si>
  <si>
    <r>
      <t xml:space="preserve">AIHW (Australian Institute of Health and Welfare) 2006, </t>
    </r>
    <r>
      <rPr>
        <i/>
        <sz val="10"/>
        <rFont val="Arial"/>
        <family val="2"/>
      </rPr>
      <t>‘Potential Population’ — Updating the Indigenous Factor in Disability Services Performance Indicator Denominators</t>
    </r>
    <r>
      <rPr>
        <sz val="10"/>
        <rFont val="Arial"/>
        <family val="2"/>
      </rPr>
      <t xml:space="preserve">, Welfare Working Paper Series Number 50, Cat. no. DIS 45, Canberra; ABS (2008) </t>
    </r>
    <r>
      <rPr>
        <i/>
        <sz val="10"/>
        <rFont val="Arial"/>
        <family val="2"/>
      </rPr>
      <t xml:space="preserve">Population by Age and Sex, Australian States and Territories, June 2007, </t>
    </r>
    <r>
      <rPr>
        <sz val="10"/>
        <rFont val="Arial"/>
        <family val="2"/>
      </rPr>
      <t>Cat. no. 3201.0, Canberra.</t>
    </r>
  </si>
  <si>
    <r>
      <t xml:space="preserve">ABS (unpublished) </t>
    </r>
    <r>
      <rPr>
        <i/>
        <sz val="10"/>
        <rFont val="Arial"/>
        <family val="2"/>
      </rPr>
      <t>Australian Demographic Statistics, December 2007</t>
    </r>
    <r>
      <rPr>
        <sz val="10"/>
        <rFont val="Arial"/>
        <family val="2"/>
      </rPr>
      <t xml:space="preserve">, Cat. no. 3101.0; ABS unpublished, </t>
    </r>
    <r>
      <rPr>
        <i/>
        <sz val="10"/>
        <rFont val="Arial"/>
        <family val="2"/>
      </rPr>
      <t>Experimental Projections Aboriginal and Torres Strait Islander Population</t>
    </r>
    <r>
      <rPr>
        <sz val="10"/>
        <rFont val="Arial"/>
        <family val="2"/>
      </rPr>
      <t xml:space="preserve">, Cat. no. 3231.0; ABS unpublished, </t>
    </r>
    <r>
      <rPr>
        <i/>
        <sz val="10"/>
        <rFont val="Arial"/>
        <family val="2"/>
      </rPr>
      <t>Prisoners in Australia</t>
    </r>
    <r>
      <rPr>
        <sz val="10"/>
        <rFont val="Arial"/>
        <family val="2"/>
      </rPr>
      <t xml:space="preserve">, Cat. no. 4517.0; State and Territory governments (unpublished); SCRGSP (Steering Committee for the Review of Government Service Provision) 2009, </t>
    </r>
    <r>
      <rPr>
        <i/>
        <sz val="10"/>
        <rFont val="Arial"/>
        <family val="2"/>
      </rPr>
      <t>Report on Government Services 2009</t>
    </r>
    <r>
      <rPr>
        <sz val="10"/>
        <rFont val="Arial"/>
        <family val="2"/>
      </rPr>
      <t>, table 8A.1.</t>
    </r>
  </si>
  <si>
    <t>Average annual growth rate (AAGR) over 4 years. For 31 December estimates this is the AAGR for the period December 2009–2013. See section 2.6 Statistical concepts used in the Report for details of the estimation method.</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</si>
</sst>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164" formatCode="&quot;$&quot;#,##0_);[Red]\(&quot;$&quot;#,##0\)"/>
    <numFmt numFmtId="165" formatCode="_(&quot;$&quot;* #,##0.00_);_(&quot;$&quot;* \(#,##0.00\);_(&quot;$&quot;* &quot;-&quot;??_);_(@_)"/>
    <numFmt numFmtId="166" formatCode="_(* #,##0.00_);_(* \(#,##0.00\);_(* &quot;-&quot;??_);_(@_)"/>
    <numFmt numFmtId="167" formatCode="0.0"/>
    <numFmt numFmtId="168" formatCode="###\ ###\ ##0.0;\-###\ ###\ ##0.0;&quot;–&quot;"/>
    <numFmt numFmtId="169" formatCode="###\ ###\ ##0;\-###\ ###\ ##0;&quot;–&quot;"/>
    <numFmt numFmtId="170" formatCode="0.000"/>
    <numFmt numFmtId="171" formatCode="###\ ###\ ##0.0,;\-###\ ###\ ##0.0,;&quot;–&quot;"/>
    <numFmt numFmtId="172" formatCode="###\ ###\ ##0,;\-###\ ###\ ##0,;&quot;–&quot;"/>
    <numFmt numFmtId="173" formatCode="0.0;\-0.0;&quot;–&quot;"/>
    <numFmt numFmtId="174" formatCode="#####\ ###\ ##0;\-#####\ ###\ ##0;&quot;–&quot;"/>
    <numFmt numFmtId="175" formatCode="#####\ ###\ ##0.0;\-#####\ ###\ ##0.0;&quot;–&quot;"/>
    <numFmt numFmtId="176" formatCode="dd\ mmmm\ yyyy"/>
    <numFmt numFmtId="177" formatCode="###\ ###\ ##0.00;\-###\ ###\ ##0.00;&quot;–&quot;"/>
    <numFmt numFmtId="178" formatCode="#,##0;[Red]\(#,##0\)"/>
    <numFmt numFmtId="179" formatCode="#,##0.0"/>
    <numFmt numFmtId="180" formatCode="###\ ###\ ##0;\-###\ ###\ ##0;\–"/>
    <numFmt numFmtId="181" formatCode="###\ ###\ ###;\-###\ ###\ ###;&quot;–&quot;"/>
    <numFmt numFmtId="182" formatCode="General&quot; &quot;"/>
    <numFmt numFmtId="183" formatCode="#,##0.0;\-#,##0.0;\—"/>
    <numFmt numFmtId="184" formatCode="\—"/>
    <numFmt numFmtId="185" formatCode="[=0]\—;[&lt;0.05]\&lt;0.\1;#,##0.0"/>
    <numFmt numFmtId="186" formatCode="[=0]\—;[&lt;0.05]\&lt;0.\1;#,##0\ "/>
    <numFmt numFmtId="187" formatCode="[=0]\—;[&lt;0.05]\&lt;0.\1;#,##0&quot;*&quot;"/>
    <numFmt numFmtId="188" formatCode="[$$-C09]#,##0.00;[Red]&quot;-&quot;[$$-C09]#,##0.00"/>
    <numFmt numFmtId="189" formatCode="\–"/>
    <numFmt numFmtId="190" formatCode="0.0000"/>
    <numFmt numFmtId="191" formatCode="0.00000"/>
    <numFmt numFmtId="192" formatCode="0.0000_ ;\-0.0000\ "/>
  </numFmts>
  <fonts count="148">
    <font>
      <sz val="8"/>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2"/>
      <name val="Arial"/>
      <family val="2"/>
    </font>
    <font>
      <b/>
      <sz val="12"/>
      <name val="Arial"/>
      <family val="2"/>
    </font>
    <font>
      <i/>
      <sz val="10"/>
      <name val="Arial"/>
      <family val="2"/>
    </font>
    <font>
      <sz val="10"/>
      <name val="Arial"/>
      <family val="2"/>
    </font>
    <font>
      <b/>
      <sz val="10"/>
      <name val="Arial"/>
      <family val="2"/>
    </font>
    <font>
      <b/>
      <i/>
      <sz val="10"/>
      <name val="Arial"/>
      <family val="2"/>
    </font>
    <font>
      <b/>
      <sz val="30"/>
      <name val="Arial"/>
      <family val="2"/>
    </font>
    <font>
      <u/>
      <sz val="8"/>
      <color indexed="12"/>
      <name val="Arial"/>
      <family val="2"/>
    </font>
    <font>
      <b/>
      <sz val="8"/>
      <name val="Arial"/>
      <family val="2"/>
    </font>
    <font>
      <sz val="10"/>
      <name val="Arial"/>
      <family val="2"/>
    </font>
    <font>
      <sz val="8"/>
      <name val="Arial"/>
      <family val="2"/>
    </font>
    <font>
      <sz val="10"/>
      <color indexed="18"/>
      <name val="Arial"/>
      <family val="2"/>
    </font>
    <font>
      <b/>
      <sz val="12"/>
      <color indexed="16"/>
      <name val="Arial"/>
      <family val="2"/>
    </font>
    <font>
      <b/>
      <sz val="10"/>
      <color indexed="16"/>
      <name val="Arial"/>
      <family val="2"/>
    </font>
    <font>
      <b/>
      <sz val="8"/>
      <name val="Helv"/>
    </font>
    <font>
      <sz val="8"/>
      <name val="Helv"/>
    </font>
    <font>
      <b/>
      <sz val="8"/>
      <color indexed="8"/>
      <name val="Helv"/>
    </font>
    <font>
      <i/>
      <sz val="8"/>
      <name val="Helv"/>
    </font>
    <font>
      <b/>
      <sz val="9"/>
      <name val="Palatino"/>
      <family val="1"/>
    </font>
    <font>
      <sz val="12"/>
      <name val="Times New Roman"/>
      <family val="1"/>
    </font>
    <font>
      <b/>
      <sz val="16"/>
      <name val="Arial"/>
      <family val="2"/>
    </font>
    <font>
      <sz val="10"/>
      <name val="Geneva"/>
      <family val="2"/>
    </font>
    <font>
      <sz val="10"/>
      <color indexed="10"/>
      <name val="Arial"/>
      <family val="2"/>
    </font>
    <font>
      <b/>
      <sz val="10"/>
      <color indexed="58"/>
      <name val="Arial"/>
      <family val="2"/>
    </font>
    <font>
      <sz val="26"/>
      <name val="Times New Roman"/>
      <family val="1"/>
    </font>
    <font>
      <sz val="20"/>
      <name val="Times New Roman"/>
      <family val="1"/>
    </font>
    <font>
      <sz val="20"/>
      <name val="Arial"/>
      <family val="2"/>
    </font>
    <font>
      <sz val="18"/>
      <name val="Times New Roman"/>
      <family val="1"/>
    </font>
    <font>
      <sz val="18"/>
      <name val="Arial"/>
      <family val="2"/>
    </font>
    <font>
      <b/>
      <sz val="10"/>
      <color indexed="10"/>
      <name val="Arial"/>
      <family val="2"/>
    </font>
    <font>
      <b/>
      <sz val="10"/>
      <color indexed="12"/>
      <name val="Arial"/>
      <family val="2"/>
    </font>
    <font>
      <sz val="10"/>
      <color indexed="17"/>
      <name val="Arial"/>
      <family val="2"/>
    </font>
    <font>
      <sz val="10"/>
      <color indexed="6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indexed="8"/>
      <name val="Arial"/>
      <family val="2"/>
    </font>
    <font>
      <sz val="10"/>
      <name val="Geneva"/>
      <family val="2"/>
    </font>
    <font>
      <sz val="10"/>
      <color indexed="8"/>
      <name val="Arial"/>
      <family val="2"/>
    </font>
    <font>
      <b/>
      <u/>
      <sz val="8.5"/>
      <color indexed="8"/>
      <name val="MS Sans Serif"/>
      <family val="2"/>
    </font>
    <font>
      <b/>
      <sz val="8.5"/>
      <color indexed="12"/>
      <name val="MS Sans Serif"/>
      <family val="2"/>
    </font>
    <font>
      <b/>
      <sz val="8"/>
      <color indexed="12"/>
      <name val="Arial"/>
      <family val="2"/>
    </font>
    <font>
      <sz val="10"/>
      <name val="Arial"/>
      <family val="2"/>
    </font>
    <font>
      <sz val="10"/>
      <color indexed="8"/>
      <name val="MS Sans Serif"/>
      <family val="2"/>
    </font>
    <font>
      <sz val="8"/>
      <color indexed="8"/>
      <name val="Arial"/>
      <family val="2"/>
    </font>
    <font>
      <sz val="10"/>
      <color indexed="8"/>
      <name val="Arial"/>
      <family val="2"/>
      <charset val="238"/>
    </font>
    <font>
      <b/>
      <sz val="8"/>
      <color indexed="8"/>
      <name val="MS Sans Serif"/>
      <family val="2"/>
    </font>
    <font>
      <u/>
      <sz val="10"/>
      <color indexed="12"/>
      <name val="Arial"/>
      <family val="2"/>
    </font>
    <font>
      <sz val="8"/>
      <name val="Arial"/>
      <family val="2"/>
      <charset val="238"/>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1"/>
      <color indexed="8"/>
      <name val="Calibri"/>
      <family val="2"/>
    </font>
    <font>
      <sz val="10"/>
      <color theme="3"/>
      <name val="Arial"/>
      <family val="2"/>
    </font>
    <font>
      <sz val="10"/>
      <name val="Arial"/>
      <family val="2"/>
    </font>
    <font>
      <b/>
      <sz val="20"/>
      <name val="Arial"/>
      <family val="2"/>
    </font>
    <font>
      <sz val="10"/>
      <name val="Arial"/>
      <family val="2"/>
    </font>
    <font>
      <sz val="10"/>
      <name val="Arial"/>
      <family val="2"/>
    </font>
    <font>
      <sz val="10"/>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b/>
      <sz val="11"/>
      <color indexed="56"/>
      <name val="Arial"/>
      <family val="2"/>
    </font>
    <font>
      <sz val="10"/>
      <color indexed="52"/>
      <name val="Arial"/>
      <family val="2"/>
    </font>
    <font>
      <sz val="10"/>
      <color indexed="60"/>
      <name val="Arial"/>
      <family val="2"/>
    </font>
    <font>
      <b/>
      <sz val="10"/>
      <color indexed="63"/>
      <name val="Arial"/>
      <family val="2"/>
    </font>
    <font>
      <sz val="10"/>
      <color rgb="FFFF0000"/>
      <name val="Arial"/>
      <family val="2"/>
    </font>
    <font>
      <sz val="8"/>
      <name val="Arial"/>
      <family val="2"/>
    </font>
    <font>
      <sz val="10"/>
      <name val="Geneva"/>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u/>
      <sz val="11"/>
      <color theme="10"/>
      <name val="Arial"/>
      <family val="2"/>
    </font>
    <font>
      <u/>
      <sz val="11"/>
      <color theme="10"/>
      <name val="Calibri"/>
      <family val="2"/>
      <scheme val="minor"/>
    </font>
    <font>
      <sz val="10"/>
      <name val="Arial"/>
      <family val="2"/>
    </font>
    <font>
      <b/>
      <sz val="14"/>
      <name val="Arial"/>
      <family val="2"/>
    </font>
    <font>
      <sz val="10"/>
      <name val="Arial"/>
      <family val="2"/>
    </font>
    <font>
      <sz val="8"/>
      <name val="Arial"/>
      <family val="2"/>
    </font>
    <font>
      <sz val="10"/>
      <name val="Arial"/>
      <family val="2"/>
    </font>
    <font>
      <b/>
      <u/>
      <sz val="20"/>
      <color indexed="10"/>
      <name val="Arial"/>
      <family val="2"/>
    </font>
    <font>
      <b/>
      <sz val="9"/>
      <name val="Palatino"/>
    </font>
    <font>
      <sz val="10"/>
      <name val="Arial"/>
      <family val="2"/>
    </font>
    <font>
      <sz val="10"/>
      <name val="Arial"/>
      <family val="2"/>
    </font>
    <font>
      <sz val="10"/>
      <name val="Arial"/>
      <family val="2"/>
    </font>
    <font>
      <sz val="10"/>
      <name val="Arial"/>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5"/>
      <color indexed="56"/>
      <name val="Calibri"/>
      <family val="2"/>
    </font>
    <font>
      <b/>
      <sz val="13"/>
      <color indexed="56"/>
      <name val="Calibri"/>
      <family val="2"/>
    </font>
    <font>
      <sz val="10"/>
      <name val="MS Sans Serif"/>
      <family val="2"/>
    </font>
    <font>
      <sz val="10"/>
      <color theme="1"/>
      <name val="Arial"/>
      <family val="2"/>
    </font>
    <font>
      <sz val="8"/>
      <color theme="1"/>
      <name val="Arial"/>
      <family val="2"/>
    </font>
    <font>
      <u/>
      <sz val="8"/>
      <color theme="10"/>
      <name val="Arial"/>
      <family val="2"/>
    </font>
    <font>
      <b/>
      <sz val="14"/>
      <name val="Times New Roman"/>
      <family val="1"/>
    </font>
  </fonts>
  <fills count="6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3"/>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0"/>
        <bgColor indexed="64"/>
      </patternFill>
    </fill>
    <fill>
      <patternFill patternType="solid">
        <fgColor indexed="39"/>
      </patternFill>
    </fill>
    <fill>
      <patternFill patternType="solid">
        <fgColor indexed="26"/>
      </patternFill>
    </fill>
    <fill>
      <patternFill patternType="solid">
        <fgColor indexed="54"/>
      </patternFill>
    </fill>
  </fills>
  <borders count="50">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right/>
      <top/>
      <bottom style="thin">
        <color auto="1"/>
      </bottom>
      <diagonal/>
    </border>
    <border>
      <left/>
      <right/>
      <top style="thin">
        <color auto="1"/>
      </top>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auto="1"/>
      </top>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0"/>
      </bottom>
      <diagonal/>
    </border>
    <border>
      <left/>
      <right/>
      <top/>
      <bottom style="medium">
        <color indexed="0"/>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s>
  <cellStyleXfs count="3362">
    <xf numFmtId="0" fontId="0" fillId="0" borderId="0"/>
    <xf numFmtId="167" fontId="39" fillId="0" borderId="0"/>
    <xf numFmtId="167" fontId="66" fillId="0" borderId="0"/>
    <xf numFmtId="167" fontId="66" fillId="0" borderId="0"/>
    <xf numFmtId="167" fontId="66" fillId="0" borderId="0"/>
    <xf numFmtId="0" fontId="51" fillId="2"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5"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8"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5" borderId="0" applyNumberFormat="0" applyBorder="0" applyAlignment="0" applyProtection="0"/>
    <xf numFmtId="0" fontId="51" fillId="8" borderId="0" applyNumberFormat="0" applyBorder="0" applyAlignment="0" applyProtection="0"/>
    <xf numFmtId="0" fontId="51" fillId="11" borderId="0" applyNumberFormat="0" applyBorder="0" applyAlignment="0" applyProtection="0"/>
    <xf numFmtId="0" fontId="52" fillId="12"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5"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8" borderId="0" applyNumberFormat="0" applyBorder="0" applyAlignment="0" applyProtection="0"/>
    <xf numFmtId="0" fontId="52" fillId="13"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186" fontId="28" fillId="0" borderId="0" applyFill="0" applyBorder="0" applyProtection="0">
      <alignment horizontal="right"/>
    </xf>
    <xf numFmtId="187" fontId="28" fillId="0" borderId="0" applyFill="0" applyBorder="0" applyProtection="0">
      <alignment horizontal="right"/>
    </xf>
    <xf numFmtId="185" fontId="28" fillId="0" borderId="0" applyFill="0" applyBorder="0" applyProtection="0">
      <alignment horizontal="right"/>
    </xf>
    <xf numFmtId="0" fontId="53" fillId="3" borderId="0" applyNumberFormat="0" applyBorder="0" applyAlignment="0" applyProtection="0"/>
    <xf numFmtId="0" fontId="28" fillId="20" borderId="1"/>
    <xf numFmtId="0" fontId="54" fillId="21" borderId="2" applyNumberFormat="0" applyAlignment="0" applyProtection="0"/>
    <xf numFmtId="0" fontId="28" fillId="0" borderId="3"/>
    <xf numFmtId="0" fontId="55" fillId="22" borderId="4" applyNumberFormat="0" applyAlignment="0" applyProtection="0"/>
    <xf numFmtId="0" fontId="68" fillId="23" borderId="0">
      <alignment horizontal="center"/>
    </xf>
    <xf numFmtId="0" fontId="69" fillId="23" borderId="0">
      <alignment horizontal="center" vertical="center"/>
    </xf>
    <xf numFmtId="0" fontId="21" fillId="24" borderId="0">
      <alignment horizontal="center" wrapText="1"/>
    </xf>
    <xf numFmtId="0" fontId="70" fillId="23" borderId="0">
      <alignment horizontal="center"/>
    </xf>
    <xf numFmtId="0" fontId="32" fillId="0" borderId="0">
      <alignment horizontal="left"/>
    </xf>
    <xf numFmtId="166" fontId="21" fillId="0" borderId="0" applyFont="0" applyFill="0" applyBorder="0" applyAlignment="0" applyProtection="0"/>
    <xf numFmtId="166" fontId="28" fillId="0" borderId="0" applyFont="0" applyFill="0" applyBorder="0" applyAlignment="0" applyProtection="0"/>
    <xf numFmtId="166" fontId="21" fillId="0" borderId="0" applyFont="0" applyFill="0" applyBorder="0" applyAlignment="0" applyProtection="0"/>
    <xf numFmtId="0" fontId="29" fillId="25" borderId="0">
      <protection locked="0"/>
    </xf>
    <xf numFmtId="0" fontId="29" fillId="26" borderId="5" applyBorder="0">
      <protection locked="0"/>
    </xf>
    <xf numFmtId="0" fontId="29" fillId="25" borderId="0">
      <protection locked="0"/>
    </xf>
    <xf numFmtId="3" fontId="28" fillId="0" borderId="0">
      <alignment horizontal="right"/>
    </xf>
    <xf numFmtId="0" fontId="72" fillId="25" borderId="1" applyBorder="0">
      <protection locked="0"/>
    </xf>
    <xf numFmtId="183" fontId="28" fillId="0" borderId="0" applyFill="0" applyBorder="0" applyAlignment="0" applyProtection="0"/>
    <xf numFmtId="184" fontId="28" fillId="0" borderId="0" applyFill="0" applyBorder="0" applyProtection="0">
      <alignment horizontal="right"/>
    </xf>
    <xf numFmtId="0" fontId="56" fillId="0" borderId="0" applyNumberFormat="0" applyFill="0" applyBorder="0" applyAlignment="0" applyProtection="0"/>
    <xf numFmtId="0" fontId="73" fillId="23" borderId="3">
      <alignment horizontal="left"/>
    </xf>
    <xf numFmtId="0" fontId="74" fillId="23" borderId="0">
      <alignment horizontal="left"/>
    </xf>
    <xf numFmtId="0" fontId="57" fillId="4" borderId="0" applyNumberFormat="0" applyBorder="0" applyAlignment="0" applyProtection="0"/>
    <xf numFmtId="0" fontId="75" fillId="27" borderId="0">
      <alignment horizontal="right" vertical="top" textRotation="90" wrapText="1"/>
    </xf>
    <xf numFmtId="0" fontId="30" fillId="28" borderId="0"/>
    <xf numFmtId="0" fontId="30" fillId="28" borderId="0"/>
    <xf numFmtId="0" fontId="31" fillId="28" borderId="0"/>
    <xf numFmtId="0" fontId="31" fillId="28" borderId="0"/>
    <xf numFmtId="0" fontId="58" fillId="0" borderId="6" applyNumberFormat="0" applyFill="0" applyAlignment="0" applyProtection="0"/>
    <xf numFmtId="0" fontId="58" fillId="0" borderId="0" applyNumberFormat="0" applyFill="0" applyBorder="0" applyAlignment="0" applyProtection="0"/>
    <xf numFmtId="0" fontId="2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59" fillId="7" borderId="2" applyNumberFormat="0" applyAlignment="0" applyProtection="0"/>
    <xf numFmtId="0" fontId="22" fillId="24" borderId="0">
      <alignment horizontal="center"/>
    </xf>
    <xf numFmtId="0" fontId="33" fillId="0" borderId="0">
      <alignment horizontal="left"/>
    </xf>
    <xf numFmtId="0" fontId="34" fillId="0" borderId="7">
      <alignment horizontal="left"/>
    </xf>
    <xf numFmtId="0" fontId="35" fillId="0" borderId="0">
      <alignment horizontal="left"/>
    </xf>
    <xf numFmtId="0" fontId="77" fillId="23" borderId="8">
      <alignment wrapText="1"/>
    </xf>
    <xf numFmtId="0" fontId="77" fillId="23" borderId="9"/>
    <xf numFmtId="0" fontId="77" fillId="23" borderId="10"/>
    <xf numFmtId="0" fontId="28" fillId="23" borderId="11">
      <alignment horizontal="center" wrapText="1"/>
    </xf>
    <xf numFmtId="0" fontId="60" fillId="0" borderId="12" applyNumberFormat="0" applyFill="0" applyAlignment="0" applyProtection="0"/>
    <xf numFmtId="0" fontId="28" fillId="0" borderId="0"/>
    <xf numFmtId="0" fontId="66" fillId="0" borderId="0"/>
    <xf numFmtId="0" fontId="39" fillId="0" borderId="0"/>
    <xf numFmtId="0" fontId="17" fillId="0" borderId="0"/>
    <xf numFmtId="0" fontId="28" fillId="0" borderId="0"/>
    <xf numFmtId="0" fontId="28" fillId="0" borderId="0"/>
    <xf numFmtId="0" fontId="28" fillId="0" borderId="0"/>
    <xf numFmtId="0" fontId="28" fillId="0" borderId="0"/>
    <xf numFmtId="0" fontId="66" fillId="0" borderId="0"/>
    <xf numFmtId="0" fontId="66" fillId="0" borderId="0"/>
    <xf numFmtId="0" fontId="66" fillId="0" borderId="0"/>
    <xf numFmtId="0" fontId="21" fillId="0" borderId="0" applyFont="0" applyFill="0" applyBorder="0" applyAlignment="0" applyProtection="0"/>
    <xf numFmtId="0" fontId="61" fillId="29"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1" fillId="0" borderId="0"/>
    <xf numFmtId="0" fontId="21" fillId="0" borderId="0"/>
    <xf numFmtId="0" fontId="71" fillId="0" borderId="0"/>
    <xf numFmtId="0" fontId="21" fillId="0" borderId="0"/>
    <xf numFmtId="0" fontId="21" fillId="0" borderId="0"/>
    <xf numFmtId="0" fontId="21" fillId="0" borderId="0"/>
    <xf numFmtId="0" fontId="28" fillId="0" borderId="0"/>
    <xf numFmtId="0" fontId="21" fillId="0" borderId="0"/>
    <xf numFmtId="0" fontId="71" fillId="0" borderId="0"/>
    <xf numFmtId="0" fontId="21" fillId="0" borderId="0"/>
    <xf numFmtId="0" fontId="71" fillId="0" borderId="0"/>
    <xf numFmtId="0" fontId="21" fillId="0" borderId="0"/>
    <xf numFmtId="0" fontId="71" fillId="0" borderId="0"/>
    <xf numFmtId="0" fontId="21" fillId="0" borderId="0"/>
    <xf numFmtId="0" fontId="7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1" fillId="0" borderId="0"/>
    <xf numFmtId="0" fontId="51" fillId="0" borderId="0"/>
    <xf numFmtId="0" fontId="67" fillId="0" borderId="0"/>
    <xf numFmtId="0" fontId="28" fillId="0" borderId="0"/>
    <xf numFmtId="0" fontId="28" fillId="0" borderId="0"/>
    <xf numFmtId="0" fontId="51" fillId="0" borderId="0"/>
    <xf numFmtId="0" fontId="51" fillId="0" borderId="0"/>
    <xf numFmtId="0" fontId="67" fillId="0" borderId="0"/>
    <xf numFmtId="0" fontId="67" fillId="0" borderId="0"/>
    <xf numFmtId="0" fontId="67" fillId="0" borderId="0"/>
    <xf numFmtId="0" fontId="67" fillId="0" borderId="0"/>
    <xf numFmtId="0" fontId="67" fillId="0" borderId="0"/>
    <xf numFmtId="0" fontId="67" fillId="0" borderId="0"/>
    <xf numFmtId="0" fontId="21" fillId="0" borderId="0"/>
    <xf numFmtId="0" fontId="21" fillId="0" borderId="0"/>
    <xf numFmtId="0" fontId="21" fillId="0" borderId="0"/>
    <xf numFmtId="0" fontId="21" fillId="0" borderId="0"/>
    <xf numFmtId="0" fontId="21" fillId="0" borderId="0"/>
    <xf numFmtId="0" fontId="21" fillId="0" borderId="0"/>
    <xf numFmtId="0" fontId="71" fillId="0" borderId="0"/>
    <xf numFmtId="0" fontId="21" fillId="0" borderId="0"/>
    <xf numFmtId="0" fontId="71" fillId="0" borderId="0"/>
    <xf numFmtId="0" fontId="21" fillId="0" borderId="0"/>
    <xf numFmtId="0" fontId="71" fillId="0" borderId="0"/>
    <xf numFmtId="0" fontId="21" fillId="0" borderId="0"/>
    <xf numFmtId="0" fontId="71" fillId="0" borderId="0"/>
    <xf numFmtId="0" fontId="21" fillId="0" borderId="0"/>
    <xf numFmtId="0" fontId="51" fillId="0" borderId="0"/>
    <xf numFmtId="0" fontId="67" fillId="0" borderId="0"/>
    <xf numFmtId="0" fontId="21" fillId="0" borderId="0"/>
    <xf numFmtId="0" fontId="71" fillId="0" borderId="0"/>
    <xf numFmtId="0" fontId="21" fillId="0" borderId="0"/>
    <xf numFmtId="0" fontId="7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1" fillId="0" borderId="0"/>
    <xf numFmtId="0" fontId="21" fillId="0" borderId="0"/>
    <xf numFmtId="0" fontId="71" fillId="0" borderId="0"/>
    <xf numFmtId="0" fontId="21" fillId="0" borderId="0"/>
    <xf numFmtId="0" fontId="28" fillId="0" borderId="0"/>
    <xf numFmtId="0" fontId="21" fillId="0" borderId="0"/>
    <xf numFmtId="0" fontId="21" fillId="0" borderId="0"/>
    <xf numFmtId="0" fontId="21" fillId="0" borderId="0"/>
    <xf numFmtId="0" fontId="27" fillId="0" borderId="0"/>
    <xf numFmtId="0" fontId="27" fillId="0" borderId="0"/>
    <xf numFmtId="0" fontId="27" fillId="0" borderId="0"/>
    <xf numFmtId="0" fontId="27" fillId="0" borderId="0"/>
    <xf numFmtId="0" fontId="33" fillId="0" borderId="0">
      <alignment horizontal="left"/>
    </xf>
    <xf numFmtId="0" fontId="33" fillId="0" borderId="0">
      <alignment horizontal="left"/>
    </xf>
    <xf numFmtId="0" fontId="62" fillId="21" borderId="13" applyNumberFormat="0" applyAlignment="0" applyProtection="0"/>
    <xf numFmtId="9" fontId="21" fillId="0" borderId="0" applyNumberFormat="0" applyFont="0" applyFill="0" applyBorder="0" applyAlignment="0" applyProtection="0"/>
    <xf numFmtId="178" fontId="33" fillId="0" borderId="0">
      <alignment horizontal="right"/>
    </xf>
    <xf numFmtId="0" fontId="34" fillId="0" borderId="7">
      <alignment horizontal="right"/>
    </xf>
    <xf numFmtId="0" fontId="35" fillId="0" borderId="0">
      <alignment horizontal="right"/>
    </xf>
    <xf numFmtId="0" fontId="29" fillId="25" borderId="14">
      <protection locked="0"/>
    </xf>
    <xf numFmtId="0" fontId="29" fillId="25" borderId="14">
      <protection locked="0"/>
    </xf>
    <xf numFmtId="3" fontId="29" fillId="25" borderId="14">
      <alignment horizontal="right"/>
      <protection locked="0"/>
    </xf>
    <xf numFmtId="0" fontId="28" fillId="23" borderId="3"/>
    <xf numFmtId="0" fontId="69" fillId="23" borderId="0">
      <alignment horizontal="right"/>
    </xf>
    <xf numFmtId="0" fontId="78" fillId="30" borderId="0">
      <alignment horizontal="center"/>
    </xf>
    <xf numFmtId="0" fontId="79" fillId="24" borderId="0"/>
    <xf numFmtId="0" fontId="80" fillId="27" borderId="15">
      <alignment horizontal="left" vertical="top" wrapText="1"/>
    </xf>
    <xf numFmtId="0" fontId="80" fillId="27" borderId="16">
      <alignment horizontal="left" vertical="top"/>
    </xf>
    <xf numFmtId="3" fontId="28" fillId="0" borderId="0" applyFill="0" applyBorder="0" applyProtection="0">
      <alignment horizontal="right"/>
    </xf>
    <xf numFmtId="0" fontId="71" fillId="0" borderId="0"/>
    <xf numFmtId="0" fontId="21" fillId="0" borderId="0"/>
    <xf numFmtId="182" fontId="28" fillId="0" borderId="0">
      <alignment horizontal="right"/>
    </xf>
    <xf numFmtId="37" fontId="81" fillId="0" borderId="0"/>
    <xf numFmtId="0" fontId="67" fillId="0" borderId="0">
      <alignment vertical="top"/>
    </xf>
    <xf numFmtId="0" fontId="36" fillId="0" borderId="0">
      <alignment horizontal="left"/>
    </xf>
    <xf numFmtId="0" fontId="36" fillId="0" borderId="0">
      <alignment horizontal="left"/>
    </xf>
    <xf numFmtId="0" fontId="36" fillId="0" borderId="0">
      <alignment horizontal="left"/>
    </xf>
    <xf numFmtId="0" fontId="82" fillId="0" borderId="0">
      <alignment horizontal="left"/>
    </xf>
    <xf numFmtId="0" fontId="35" fillId="0" borderId="0"/>
    <xf numFmtId="0" fontId="33" fillId="0" borderId="0"/>
    <xf numFmtId="0" fontId="41" fillId="0" borderId="17"/>
    <xf numFmtId="0" fontId="68" fillId="23" borderId="0">
      <alignment horizontal="center"/>
    </xf>
    <xf numFmtId="0" fontId="63" fillId="0" borderId="0" applyNumberFormat="0" applyFill="0" applyBorder="0" applyAlignment="0" applyProtection="0"/>
    <xf numFmtId="0" fontId="26" fillId="23" borderId="0"/>
    <xf numFmtId="0" fontId="27" fillId="0" borderId="0"/>
    <xf numFmtId="0" fontId="71" fillId="0" borderId="0"/>
    <xf numFmtId="0" fontId="21" fillId="0" borderId="0"/>
    <xf numFmtId="0" fontId="21" fillId="0" borderId="0"/>
    <xf numFmtId="0" fontId="83" fillId="0" borderId="18" applyNumberFormat="0" applyFill="0" applyAlignment="0" applyProtection="0"/>
    <xf numFmtId="0" fontId="21" fillId="0" borderId="0"/>
    <xf numFmtId="0" fontId="26" fillId="0" borderId="0" applyNumberFormat="0">
      <alignment horizontal="right"/>
    </xf>
    <xf numFmtId="0" fontId="26" fillId="0" borderId="0">
      <alignment horizontal="left" vertical="center"/>
    </xf>
    <xf numFmtId="0" fontId="64" fillId="0" borderId="0" applyNumberFormat="0" applyFill="0" applyBorder="0" applyAlignment="0" applyProtection="0"/>
    <xf numFmtId="0" fontId="39" fillId="0" borderId="0"/>
    <xf numFmtId="0" fontId="85" fillId="0" borderId="0"/>
    <xf numFmtId="0" fontId="86" fillId="0" borderId="0"/>
    <xf numFmtId="0" fontId="87" fillId="0" borderId="0"/>
    <xf numFmtId="0" fontId="17" fillId="0" borderId="0"/>
    <xf numFmtId="0" fontId="34" fillId="0" borderId="20">
      <alignment horizontal="left"/>
    </xf>
    <xf numFmtId="0" fontId="34" fillId="0" borderId="20">
      <alignment horizontal="right"/>
    </xf>
    <xf numFmtId="0" fontId="17" fillId="0" borderId="0"/>
    <xf numFmtId="0" fontId="17" fillId="0" borderId="0"/>
    <xf numFmtId="0" fontId="88" fillId="0" borderId="0"/>
    <xf numFmtId="0" fontId="89" fillId="0" borderId="0"/>
    <xf numFmtId="0" fontId="21" fillId="0" borderId="0">
      <alignment vertical="top"/>
    </xf>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2"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3"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4"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6"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7"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9"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5"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8"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12"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9"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0"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6"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7"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8"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3"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4"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0" fontId="90" fillId="19" borderId="0" applyNumberFormat="0" applyBorder="0" applyAlignment="0" applyProtection="0"/>
    <xf numFmtId="186" fontId="17" fillId="0" borderId="0" applyFill="0" applyBorder="0" applyProtection="0">
      <alignment horizontal="right"/>
    </xf>
    <xf numFmtId="187" fontId="17" fillId="0" borderId="0" applyFill="0" applyBorder="0" applyProtection="0">
      <alignment horizontal="right"/>
    </xf>
    <xf numFmtId="185" fontId="17" fillId="0" borderId="0" applyFill="0" applyBorder="0" applyProtection="0">
      <alignment horizontal="right"/>
    </xf>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3" borderId="0" applyNumberFormat="0" applyBorder="0" applyAlignment="0" applyProtection="0"/>
    <xf numFmtId="0" fontId="17" fillId="20" borderId="1"/>
    <xf numFmtId="0" fontId="92" fillId="21" borderId="2" applyNumberFormat="0" applyAlignment="0" applyProtection="0"/>
    <xf numFmtId="0" fontId="92" fillId="21" borderId="2" applyNumberFormat="0" applyAlignment="0" applyProtection="0"/>
    <xf numFmtId="0" fontId="92" fillId="21" borderId="2" applyNumberFormat="0" applyAlignment="0" applyProtection="0"/>
    <xf numFmtId="0" fontId="92" fillId="21" borderId="2" applyNumberFormat="0" applyAlignment="0" applyProtection="0"/>
    <xf numFmtId="0" fontId="92" fillId="21" borderId="2" applyNumberFormat="0" applyAlignment="0" applyProtection="0"/>
    <xf numFmtId="0" fontId="17" fillId="0" borderId="3"/>
    <xf numFmtId="0" fontId="93" fillId="22" borderId="4" applyNumberFormat="0" applyAlignment="0" applyProtection="0"/>
    <xf numFmtId="0" fontId="93" fillId="22" borderId="4" applyNumberFormat="0" applyAlignment="0" applyProtection="0"/>
    <xf numFmtId="0" fontId="93" fillId="22" borderId="4" applyNumberFormat="0" applyAlignment="0" applyProtection="0"/>
    <xf numFmtId="0" fontId="93" fillId="22" borderId="4" applyNumberFormat="0" applyAlignment="0" applyProtection="0"/>
    <xf numFmtId="0" fontId="93" fillId="22" borderId="4" applyNumberFormat="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83" fontId="17" fillId="0" borderId="0" applyFill="0" applyBorder="0" applyAlignment="0" applyProtection="0"/>
    <xf numFmtId="184" fontId="17" fillId="0" borderId="0" applyFill="0" applyBorder="0" applyProtection="0">
      <alignment horizontal="right"/>
    </xf>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30" fillId="28" borderId="0"/>
    <xf numFmtId="0" fontId="30" fillId="28" borderId="0"/>
    <xf numFmtId="0" fontId="30" fillId="28" borderId="0"/>
    <xf numFmtId="0" fontId="30" fillId="28" borderId="0"/>
    <xf numFmtId="0" fontId="30" fillId="28" borderId="0"/>
    <xf numFmtId="0" fontId="30" fillId="28" borderId="0"/>
    <xf numFmtId="0" fontId="31" fillId="28" borderId="0"/>
    <xf numFmtId="0" fontId="31" fillId="28" borderId="0"/>
    <xf numFmtId="0" fontId="31" fillId="28" borderId="0"/>
    <xf numFmtId="0" fontId="31" fillId="28" borderId="0"/>
    <xf numFmtId="0" fontId="31" fillId="28" borderId="0"/>
    <xf numFmtId="0" fontId="31" fillId="28" borderId="0"/>
    <xf numFmtId="0" fontId="95"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95" fillId="0" borderId="6"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0" fillId="7" borderId="2" applyNumberFormat="0" applyAlignment="0" applyProtection="0"/>
    <xf numFmtId="0" fontId="50" fillId="7" borderId="2" applyNumberFormat="0" applyAlignment="0" applyProtection="0"/>
    <xf numFmtId="0" fontId="50" fillId="7" borderId="2" applyNumberFormat="0" applyAlignment="0" applyProtection="0"/>
    <xf numFmtId="0" fontId="50" fillId="7" borderId="2" applyNumberFormat="0" applyAlignment="0" applyProtection="0"/>
    <xf numFmtId="0" fontId="50" fillId="7" borderId="2" applyNumberFormat="0" applyAlignment="0" applyProtection="0"/>
    <xf numFmtId="0" fontId="77" fillId="23" borderId="19"/>
    <xf numFmtId="0" fontId="17" fillId="23" borderId="11">
      <alignment horizontal="center" wrapText="1"/>
    </xf>
    <xf numFmtId="0" fontId="96"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96" fillId="0" borderId="12" applyNumberFormat="0" applyFill="0" applyAlignment="0" applyProtection="0"/>
    <xf numFmtId="0" fontId="17" fillId="0" borderId="0"/>
    <xf numFmtId="0" fontId="17" fillId="0" borderId="0"/>
    <xf numFmtId="0" fontId="17" fillId="0" borderId="0"/>
    <xf numFmtId="0" fontId="97" fillId="29" borderId="0" applyNumberFormat="0" applyBorder="0" applyAlignment="0" applyProtection="0"/>
    <xf numFmtId="0" fontId="97" fillId="29" borderId="0" applyNumberFormat="0" applyBorder="0" applyAlignment="0" applyProtection="0"/>
    <xf numFmtId="0" fontId="97" fillId="29" borderId="0" applyNumberFormat="0" applyBorder="0" applyAlignment="0" applyProtection="0"/>
    <xf numFmtId="0" fontId="97" fillId="29" borderId="0" applyNumberFormat="0" applyBorder="0" applyAlignment="0" applyProtection="0"/>
    <xf numFmtId="0" fontId="97" fillId="29" borderId="0" applyNumberFormat="0" applyBorder="0" applyAlignment="0" applyProtection="0"/>
    <xf numFmtId="0" fontId="17" fillId="0" borderId="0"/>
    <xf numFmtId="0" fontId="51" fillId="0" borderId="0"/>
    <xf numFmtId="0"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7" fillId="0" borderId="0"/>
    <xf numFmtId="0" fontId="17" fillId="0" borderId="0"/>
    <xf numFmtId="0" fontId="17" fillId="0" borderId="0"/>
    <xf numFmtId="0" fontId="17" fillId="0" borderId="0"/>
    <xf numFmtId="0" fontId="51" fillId="0" borderId="0"/>
    <xf numFmtId="0" fontId="51" fillId="0" borderId="0"/>
    <xf numFmtId="0" fontId="51" fillId="0" borderId="0"/>
    <xf numFmtId="0" fontId="51"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51" fillId="0" borderId="0"/>
    <xf numFmtId="0" fontId="51" fillId="0" borderId="0"/>
    <xf numFmtId="0" fontId="17" fillId="0" borderId="0"/>
    <xf numFmtId="0" fontId="17" fillId="0" borderId="0"/>
    <xf numFmtId="0" fontId="51" fillId="0" borderId="0"/>
    <xf numFmtId="0" fontId="51" fillId="0" borderId="0"/>
    <xf numFmtId="0" fontId="17" fillId="0" borderId="0"/>
    <xf numFmtId="0" fontId="17" fillId="0" borderId="0"/>
    <xf numFmtId="0" fontId="17" fillId="0" borderId="0"/>
    <xf numFmtId="0" fontId="17" fillId="0" borderId="0"/>
    <xf numFmtId="0" fontId="51" fillId="0" borderId="0"/>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33" fillId="0" borderId="0">
      <alignment horizontal="left"/>
    </xf>
    <xf numFmtId="0" fontId="98" fillId="21" borderId="21" applyNumberFormat="0" applyAlignment="0" applyProtection="0"/>
    <xf numFmtId="0" fontId="98" fillId="21" borderId="21" applyNumberFormat="0" applyAlignment="0" applyProtection="0"/>
    <xf numFmtId="0" fontId="98" fillId="21" borderId="21" applyNumberFormat="0" applyAlignment="0" applyProtection="0"/>
    <xf numFmtId="0" fontId="98" fillId="21" borderId="21" applyNumberFormat="0" applyAlignment="0" applyProtection="0"/>
    <xf numFmtId="0" fontId="98" fillId="21" borderId="21" applyNumberFormat="0" applyAlignment="0" applyProtection="0"/>
    <xf numFmtId="9" fontId="21" fillId="0" borderId="0" applyFont="0" applyFill="0" applyBorder="0" applyAlignment="0" applyProtection="0"/>
    <xf numFmtId="0" fontId="17" fillId="23" borderId="3"/>
    <xf numFmtId="182" fontId="17" fillId="0" borderId="0">
      <alignment horizontal="right"/>
    </xf>
    <xf numFmtId="0" fontId="36" fillId="0" borderId="0">
      <alignment horizontal="left"/>
    </xf>
    <xf numFmtId="0" fontId="36" fillId="0" borderId="0">
      <alignment horizontal="left"/>
    </xf>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167" fontId="39" fillId="0" borderId="0"/>
    <xf numFmtId="167" fontId="39" fillId="0" borderId="0"/>
    <xf numFmtId="166" fontId="17" fillId="0" borderId="0" applyFont="0" applyFill="0" applyBorder="0" applyAlignment="0" applyProtection="0"/>
    <xf numFmtId="0" fontId="34" fillId="0" borderId="22">
      <alignment horizontal="left"/>
    </xf>
    <xf numFmtId="0" fontId="17" fillId="0" borderId="0"/>
    <xf numFmtId="0" fontId="39" fillId="0" borderId="0"/>
    <xf numFmtId="0" fontId="39" fillId="0" borderId="0"/>
    <xf numFmtId="0" fontId="39" fillId="0" borderId="0"/>
    <xf numFmtId="0" fontId="1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7"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7" fillId="0" borderId="0"/>
    <xf numFmtId="0" fontId="62" fillId="21" borderId="21" applyNumberFormat="0" applyAlignment="0" applyProtection="0"/>
    <xf numFmtId="0" fontId="34" fillId="0" borderId="22">
      <alignment horizontal="right"/>
    </xf>
    <xf numFmtId="0" fontId="65" fillId="0" borderId="0">
      <alignment vertical="top"/>
    </xf>
    <xf numFmtId="0" fontId="21" fillId="0" borderId="0"/>
    <xf numFmtId="0" fontId="21" fillId="0" borderId="0"/>
    <xf numFmtId="165" fontId="17" fillId="0" borderId="0" applyFont="0" applyFill="0" applyBorder="0" applyAlignment="0" applyProtection="0"/>
    <xf numFmtId="0" fontId="34" fillId="0" borderId="23">
      <alignment horizontal="left"/>
    </xf>
    <xf numFmtId="0" fontId="34" fillId="0" borderId="23">
      <alignment horizontal="right"/>
    </xf>
    <xf numFmtId="0" fontId="21" fillId="0" borderId="0"/>
    <xf numFmtId="0" fontId="21" fillId="0" borderId="0"/>
    <xf numFmtId="0" fontId="21" fillId="0" borderId="0"/>
    <xf numFmtId="0" fontId="21" fillId="0" borderId="0"/>
    <xf numFmtId="0" fontId="16" fillId="0" borderId="0"/>
    <xf numFmtId="0" fontId="21" fillId="0" borderId="0"/>
    <xf numFmtId="0" fontId="21" fillId="0" borderId="0"/>
    <xf numFmtId="0" fontId="34" fillId="0" borderId="24">
      <alignment horizontal="left"/>
    </xf>
    <xf numFmtId="0" fontId="34" fillId="0" borderId="24">
      <alignment horizontal="right"/>
    </xf>
    <xf numFmtId="167" fontId="101" fillId="0" borderId="0"/>
    <xf numFmtId="166" fontId="100" fillId="0" borderId="0" applyFont="0" applyFill="0" applyBorder="0" applyAlignment="0" applyProtection="0"/>
    <xf numFmtId="0" fontId="101" fillId="0" borderId="0"/>
    <xf numFmtId="0" fontId="101" fillId="0" borderId="0"/>
    <xf numFmtId="0" fontId="21" fillId="0" borderId="0"/>
    <xf numFmtId="0" fontId="101" fillId="0" borderId="0"/>
    <xf numFmtId="0" fontId="18" fillId="0" borderId="0"/>
    <xf numFmtId="0" fontId="105" fillId="0" borderId="0" applyNumberFormat="0" applyFill="0" applyBorder="0" applyProtection="0">
      <alignment horizontal="center"/>
    </xf>
    <xf numFmtId="166" fontId="21" fillId="0" borderId="0" applyFont="0" applyFill="0" applyBorder="0" applyAlignment="0" applyProtection="0"/>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4" fillId="0" borderId="0"/>
    <xf numFmtId="0" fontId="18" fillId="0" borderId="0"/>
    <xf numFmtId="0" fontId="21" fillId="0" borderId="0"/>
    <xf numFmtId="0" fontId="18" fillId="0" borderId="0"/>
    <xf numFmtId="0" fontId="18" fillId="0" borderId="0"/>
    <xf numFmtId="0" fontId="21" fillId="0" borderId="0"/>
    <xf numFmtId="0" fontId="104" fillId="0" borderId="0"/>
    <xf numFmtId="0" fontId="21" fillId="0" borderId="0"/>
    <xf numFmtId="0" fontId="15" fillId="0" borderId="0"/>
    <xf numFmtId="0" fontId="51" fillId="32" borderId="25" applyNumberFormat="0" applyFont="0" applyAlignment="0" applyProtection="0"/>
    <xf numFmtId="9" fontId="18" fillId="0" borderId="0" applyFont="0" applyFill="0" applyBorder="0" applyAlignment="0" applyProtection="0"/>
    <xf numFmtId="0" fontId="105" fillId="0" borderId="0" applyNumberFormat="0" applyFill="0" applyBorder="0" applyProtection="0">
      <alignment horizontal="center" textRotation="90"/>
    </xf>
    <xf numFmtId="0" fontId="106" fillId="0" borderId="0" applyNumberFormat="0" applyFill="0" applyBorder="0" applyAlignment="0" applyProtection="0"/>
    <xf numFmtId="188" fontId="106" fillId="0" borderId="0" applyFill="0" applyBorder="0" applyAlignment="0" applyProtection="0"/>
    <xf numFmtId="0" fontId="107" fillId="0" borderId="0" applyNumberFormat="0" applyFill="0" applyBorder="0" applyAlignment="0" applyProtection="0"/>
    <xf numFmtId="0" fontId="108" fillId="0" borderId="26" applyNumberFormat="0" applyFill="0" applyAlignment="0" applyProtection="0"/>
    <xf numFmtId="0" fontId="108" fillId="0" borderId="0" applyNumberFormat="0" applyFill="0" applyBorder="0" applyAlignment="0" applyProtection="0"/>
    <xf numFmtId="0" fontId="109" fillId="33" borderId="0" applyNumberFormat="0" applyBorder="0" applyAlignment="0" applyProtection="0"/>
    <xf numFmtId="0" fontId="110" fillId="34" borderId="0" applyNumberFormat="0" applyBorder="0" applyAlignment="0" applyProtection="0"/>
    <xf numFmtId="0" fontId="111" fillId="35" borderId="0" applyNumberFormat="0" applyBorder="0" applyAlignment="0" applyProtection="0"/>
    <xf numFmtId="0" fontId="112" fillId="36" borderId="27" applyNumberFormat="0" applyAlignment="0" applyProtection="0"/>
    <xf numFmtId="0" fontId="113" fillId="37" borderId="28" applyNumberFormat="0" applyAlignment="0" applyProtection="0"/>
    <xf numFmtId="0" fontId="114" fillId="37" borderId="27" applyNumberFormat="0" applyAlignment="0" applyProtection="0"/>
    <xf numFmtId="0" fontId="115" fillId="0" borderId="29" applyNumberFormat="0" applyFill="0" applyAlignment="0" applyProtection="0"/>
    <xf numFmtId="0" fontId="116" fillId="38" borderId="30" applyNumberFormat="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39" borderId="0" applyNumberFormat="0" applyBorder="0" applyAlignment="0" applyProtection="0"/>
    <xf numFmtId="0" fontId="14" fillId="40" borderId="0" applyNumberFormat="0" applyBorder="0" applyAlignment="0" applyProtection="0"/>
    <xf numFmtId="0" fontId="14" fillId="41" borderId="0" applyNumberFormat="0" applyBorder="0" applyAlignment="0" applyProtection="0"/>
    <xf numFmtId="0" fontId="119" fillId="42" borderId="0" applyNumberFormat="0" applyBorder="0" applyAlignment="0" applyProtection="0"/>
    <xf numFmtId="0" fontId="119" fillId="43" borderId="0" applyNumberFormat="0" applyBorder="0" applyAlignment="0" applyProtection="0"/>
    <xf numFmtId="0" fontId="14" fillId="44" borderId="0" applyNumberFormat="0" applyBorder="0" applyAlignment="0" applyProtection="0"/>
    <xf numFmtId="0" fontId="14" fillId="45" borderId="0" applyNumberFormat="0" applyBorder="0" applyAlignment="0" applyProtection="0"/>
    <xf numFmtId="0" fontId="119" fillId="46" borderId="0" applyNumberFormat="0" applyBorder="0" applyAlignment="0" applyProtection="0"/>
    <xf numFmtId="0" fontId="119" fillId="47" borderId="0" applyNumberFormat="0" applyBorder="0" applyAlignment="0" applyProtection="0"/>
    <xf numFmtId="0" fontId="14" fillId="48" borderId="0" applyNumberFormat="0" applyBorder="0" applyAlignment="0" applyProtection="0"/>
    <xf numFmtId="0" fontId="14" fillId="49" borderId="0" applyNumberFormat="0" applyBorder="0" applyAlignment="0" applyProtection="0"/>
    <xf numFmtId="0" fontId="119" fillId="50" borderId="0" applyNumberFormat="0" applyBorder="0" applyAlignment="0" applyProtection="0"/>
    <xf numFmtId="0" fontId="119" fillId="51" borderId="0" applyNumberFormat="0" applyBorder="0" applyAlignment="0" applyProtection="0"/>
    <xf numFmtId="0" fontId="14" fillId="52" borderId="0" applyNumberFormat="0" applyBorder="0" applyAlignment="0" applyProtection="0"/>
    <xf numFmtId="0" fontId="14" fillId="53" borderId="0" applyNumberFormat="0" applyBorder="0" applyAlignment="0" applyProtection="0"/>
    <xf numFmtId="0" fontId="119" fillId="54" borderId="0" applyNumberFormat="0" applyBorder="0" applyAlignment="0" applyProtection="0"/>
    <xf numFmtId="0" fontId="119" fillId="55" borderId="0" applyNumberFormat="0" applyBorder="0" applyAlignment="0" applyProtection="0"/>
    <xf numFmtId="0" fontId="14" fillId="56" borderId="0" applyNumberFormat="0" applyBorder="0" applyAlignment="0" applyProtection="0"/>
    <xf numFmtId="0" fontId="14" fillId="57" borderId="0" applyNumberFormat="0" applyBorder="0" applyAlignment="0" applyProtection="0"/>
    <xf numFmtId="0" fontId="119" fillId="58" borderId="0" applyNumberFormat="0" applyBorder="0" applyAlignment="0" applyProtection="0"/>
    <xf numFmtId="0" fontId="119" fillId="59" borderId="0" applyNumberFormat="0" applyBorder="0" applyAlignment="0" applyProtection="0"/>
    <xf numFmtId="0" fontId="14" fillId="60" borderId="0" applyNumberFormat="0" applyBorder="0" applyAlignment="0" applyProtection="0"/>
    <xf numFmtId="0" fontId="14" fillId="61" borderId="0" applyNumberFormat="0" applyBorder="0" applyAlignment="0" applyProtection="0"/>
    <xf numFmtId="0" fontId="119" fillId="62" borderId="0" applyNumberFormat="0" applyBorder="0" applyAlignment="0" applyProtection="0"/>
    <xf numFmtId="0" fontId="14" fillId="0" borderId="0"/>
    <xf numFmtId="0" fontId="120" fillId="0" borderId="31" applyNumberFormat="0" applyFill="0" applyAlignment="0" applyProtection="0"/>
    <xf numFmtId="0" fontId="121" fillId="0" borderId="32" applyNumberFormat="0" applyFill="0" applyAlignment="0" applyProtection="0"/>
    <xf numFmtId="0" fontId="21" fillId="26" borderId="9">
      <alignment horizontal="center" vertical="center"/>
      <protection locked="0"/>
    </xf>
    <xf numFmtId="0" fontId="21" fillId="31" borderId="0">
      <protection locked="0"/>
    </xf>
    <xf numFmtId="0" fontId="19" fillId="0" borderId="0">
      <protection locked="0"/>
    </xf>
    <xf numFmtId="0" fontId="21" fillId="26" borderId="8">
      <alignment vertical="center"/>
      <protection locked="0"/>
    </xf>
    <xf numFmtId="0" fontId="126" fillId="0" borderId="0">
      <protection locked="0"/>
    </xf>
    <xf numFmtId="0" fontId="21" fillId="63" borderId="0">
      <protection locked="0"/>
    </xf>
    <xf numFmtId="0" fontId="122" fillId="0" borderId="33" applyNumberFormat="0" applyFill="0" applyAlignment="0" applyProtection="0"/>
    <xf numFmtId="0" fontId="21" fillId="31" borderId="0">
      <protection locked="0"/>
    </xf>
    <xf numFmtId="0" fontId="126" fillId="0" borderId="0">
      <protection locked="0"/>
    </xf>
    <xf numFmtId="166" fontId="21" fillId="0" borderId="0" applyFont="0" applyFill="0" applyBorder="0" applyAlignment="0" applyProtection="0"/>
    <xf numFmtId="0" fontId="22" fillId="0" borderId="0">
      <protection locked="0"/>
    </xf>
    <xf numFmtId="0" fontId="22" fillId="26" borderId="0">
      <alignment vertical="center"/>
      <protection locked="0"/>
    </xf>
    <xf numFmtId="0" fontId="125" fillId="0" borderId="0">
      <protection locked="0"/>
    </xf>
    <xf numFmtId="0" fontId="14" fillId="0" borderId="0"/>
    <xf numFmtId="0" fontId="18" fillId="0" borderId="0"/>
    <xf numFmtId="0" fontId="123" fillId="0" borderId="0" applyNumberFormat="0" applyFill="0" applyBorder="0" applyAlignment="0" applyProtection="0"/>
    <xf numFmtId="0" fontId="124" fillId="0" borderId="0" applyNumberFormat="0" applyFill="0" applyBorder="0" applyAlignment="0" applyProtection="0"/>
    <xf numFmtId="0" fontId="13" fillId="40"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41"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0" borderId="0"/>
    <xf numFmtId="0" fontId="127" fillId="0" borderId="0"/>
    <xf numFmtId="0" fontId="12" fillId="40" borderId="0" applyNumberFormat="0" applyBorder="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56" borderId="0" applyNumberFormat="0" applyBorder="0" applyAlignment="0" applyProtection="0"/>
    <xf numFmtId="0" fontId="12" fillId="60" borderId="0" applyNumberFormat="0" applyBorder="0" applyAlignment="0" applyProtection="0"/>
    <xf numFmtId="0" fontId="12" fillId="41" borderId="0" applyNumberFormat="0" applyBorder="0" applyAlignment="0" applyProtection="0"/>
    <xf numFmtId="0" fontId="12" fillId="45" borderId="0" applyNumberFormat="0" applyBorder="0" applyAlignment="0" applyProtection="0"/>
    <xf numFmtId="0" fontId="12" fillId="49" borderId="0" applyNumberFormat="0" applyBorder="0" applyAlignment="0" applyProtection="0"/>
    <xf numFmtId="0" fontId="12" fillId="53" borderId="0" applyNumberFormat="0" applyBorder="0" applyAlignment="0" applyProtection="0"/>
    <xf numFmtId="0" fontId="12" fillId="57" borderId="0" applyNumberFormat="0" applyBorder="0" applyAlignment="0" applyProtection="0"/>
    <xf numFmtId="0" fontId="12" fillId="61" borderId="0" applyNumberFormat="0" applyBorder="0" applyAlignment="0" applyProtection="0"/>
    <xf numFmtId="0" fontId="12" fillId="0" borderId="0"/>
    <xf numFmtId="0" fontId="129" fillId="0" borderId="0">
      <protection locked="0"/>
    </xf>
    <xf numFmtId="0" fontId="126" fillId="0" borderId="0">
      <protection locked="0"/>
    </xf>
    <xf numFmtId="0" fontId="126" fillId="0" borderId="0">
      <protection locked="0"/>
    </xf>
    <xf numFmtId="0" fontId="11" fillId="40" borderId="0" applyNumberFormat="0" applyBorder="0" applyAlignment="0" applyProtection="0"/>
    <xf numFmtId="0" fontId="11" fillId="41"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28" fillId="0" borderId="0"/>
    <xf numFmtId="0" fontId="54" fillId="21" borderId="34" applyNumberFormat="0" applyAlignment="0" applyProtection="0"/>
    <xf numFmtId="166" fontId="17" fillId="0" borderId="0" applyFont="0" applyFill="0" applyBorder="0" applyAlignment="0" applyProtection="0"/>
    <xf numFmtId="0" fontId="30" fillId="28" borderId="0"/>
    <xf numFmtId="0" fontId="31" fillId="28" borderId="0"/>
    <xf numFmtId="0" fontId="25" fillId="0" borderId="0" applyNumberFormat="0" applyFill="0" applyBorder="0" applyAlignment="0" applyProtection="0">
      <alignment vertical="top"/>
      <protection locked="0"/>
    </xf>
    <xf numFmtId="0" fontId="59" fillId="7" borderId="34" applyNumberFormat="0" applyAlignment="0" applyProtection="0"/>
    <xf numFmtId="0" fontId="34" fillId="0" borderId="35">
      <alignment horizontal="left"/>
    </xf>
    <xf numFmtId="0" fontId="33" fillId="0" borderId="0">
      <alignment horizontal="left"/>
    </xf>
    <xf numFmtId="0" fontId="62" fillId="21" borderId="36" applyNumberFormat="0" applyAlignment="0" applyProtection="0"/>
    <xf numFmtId="0" fontId="34" fillId="0" borderId="35">
      <alignment horizontal="right"/>
    </xf>
    <xf numFmtId="0" fontId="21" fillId="0" borderId="0"/>
    <xf numFmtId="0" fontId="34" fillId="0" borderId="24">
      <alignment horizontal="left"/>
    </xf>
    <xf numFmtId="0" fontId="34" fillId="0" borderId="24">
      <alignment horizontal="right"/>
    </xf>
    <xf numFmtId="0" fontId="126" fillId="0" borderId="0">
      <protection locked="0"/>
    </xf>
    <xf numFmtId="0" fontId="77" fillId="23" borderId="10"/>
    <xf numFmtId="0" fontId="92" fillId="21" borderId="34" applyNumberFormat="0" applyAlignment="0" applyProtection="0"/>
    <xf numFmtId="0" fontId="92" fillId="21" borderId="34" applyNumberFormat="0" applyAlignment="0" applyProtection="0"/>
    <xf numFmtId="0" fontId="92" fillId="21" borderId="34" applyNumberFormat="0" applyAlignment="0" applyProtection="0"/>
    <xf numFmtId="0" fontId="92" fillId="21" borderId="34" applyNumberFormat="0" applyAlignment="0" applyProtection="0"/>
    <xf numFmtId="0" fontId="92" fillId="21" borderId="34" applyNumberFormat="0" applyAlignment="0" applyProtection="0"/>
    <xf numFmtId="0" fontId="50" fillId="7" borderId="34" applyNumberFormat="0" applyAlignment="0" applyProtection="0"/>
    <xf numFmtId="0" fontId="50" fillId="7" borderId="34" applyNumberFormat="0" applyAlignment="0" applyProtection="0"/>
    <xf numFmtId="0" fontId="50" fillId="7" borderId="34" applyNumberFormat="0" applyAlignment="0" applyProtection="0"/>
    <xf numFmtId="0" fontId="50" fillId="7" borderId="34" applyNumberFormat="0" applyAlignment="0" applyProtection="0"/>
    <xf numFmtId="0" fontId="50" fillId="7" borderId="34" applyNumberFormat="0" applyAlignment="0" applyProtection="0"/>
    <xf numFmtId="0" fontId="98" fillId="21" borderId="36" applyNumberFormat="0" applyAlignment="0" applyProtection="0"/>
    <xf numFmtId="0" fontId="98" fillId="21" borderId="36" applyNumberFormat="0" applyAlignment="0" applyProtection="0"/>
    <xf numFmtId="0" fontId="98" fillId="21" borderId="36" applyNumberFormat="0" applyAlignment="0" applyProtection="0"/>
    <xf numFmtId="0" fontId="98" fillId="21" borderId="36" applyNumberFormat="0" applyAlignment="0" applyProtection="0"/>
    <xf numFmtId="0" fontId="98" fillId="21" borderId="36" applyNumberFormat="0" applyAlignment="0" applyProtection="0"/>
    <xf numFmtId="0" fontId="34" fillId="0" borderId="35">
      <alignment horizontal="left"/>
    </xf>
    <xf numFmtId="0" fontId="62" fillId="21" borderId="36" applyNumberFormat="0" applyAlignment="0" applyProtection="0"/>
    <xf numFmtId="0" fontId="34" fillId="0" borderId="35">
      <alignment horizontal="right"/>
    </xf>
    <xf numFmtId="0" fontId="34" fillId="0" borderId="35">
      <alignment horizontal="left"/>
    </xf>
    <xf numFmtId="0" fontId="34" fillId="0" borderId="35">
      <alignment horizontal="right"/>
    </xf>
    <xf numFmtId="0" fontId="11" fillId="0" borderId="0"/>
    <xf numFmtId="0" fontId="126" fillId="0" borderId="0">
      <protection locked="0"/>
    </xf>
    <xf numFmtId="0" fontId="34" fillId="0" borderId="35">
      <alignment horizontal="left"/>
    </xf>
    <xf numFmtId="0" fontId="34" fillId="0" borderId="35">
      <alignment horizontal="right"/>
    </xf>
    <xf numFmtId="166" fontId="17" fillId="0" borderId="0" applyFont="0" applyFill="0" applyBorder="0" applyAlignment="0" applyProtection="0"/>
    <xf numFmtId="0" fontId="105" fillId="0" borderId="0" applyNumberFormat="0" applyFill="0" applyBorder="0" applyProtection="0">
      <alignment horizontal="center"/>
    </xf>
    <xf numFmtId="0" fontId="11" fillId="0" borderId="0"/>
    <xf numFmtId="0" fontId="11" fillId="0" borderId="0"/>
    <xf numFmtId="0" fontId="21" fillId="0" borderId="0">
      <protection locked="0"/>
    </xf>
    <xf numFmtId="0" fontId="1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21" fillId="0" borderId="0"/>
    <xf numFmtId="0" fontId="11" fillId="40" borderId="0" applyNumberFormat="0" applyBorder="0" applyAlignment="0" applyProtection="0"/>
    <xf numFmtId="0" fontId="11" fillId="44" borderId="0" applyNumberFormat="0" applyBorder="0" applyAlignment="0" applyProtection="0"/>
    <xf numFmtId="0" fontId="11" fillId="48" borderId="0" applyNumberFormat="0" applyBorder="0" applyAlignment="0" applyProtection="0"/>
    <xf numFmtId="0" fontId="11" fillId="52" borderId="0" applyNumberFormat="0" applyBorder="0" applyAlignment="0" applyProtection="0"/>
    <xf numFmtId="0" fontId="11" fillId="56" borderId="0" applyNumberFormat="0" applyBorder="0" applyAlignment="0" applyProtection="0"/>
    <xf numFmtId="0" fontId="11" fillId="60" borderId="0" applyNumberFormat="0" applyBorder="0" applyAlignment="0" applyProtection="0"/>
    <xf numFmtId="0" fontId="11" fillId="41" borderId="0" applyNumberFormat="0" applyBorder="0" applyAlignment="0" applyProtection="0"/>
    <xf numFmtId="0" fontId="11" fillId="45" borderId="0" applyNumberFormat="0" applyBorder="0" applyAlignment="0" applyProtection="0"/>
    <xf numFmtId="0" fontId="11" fillId="49" borderId="0" applyNumberFormat="0" applyBorder="0" applyAlignment="0" applyProtection="0"/>
    <xf numFmtId="0" fontId="11" fillId="53" borderId="0" applyNumberFormat="0" applyBorder="0" applyAlignment="0" applyProtection="0"/>
    <xf numFmtId="0" fontId="11" fillId="57" borderId="0" applyNumberFormat="0" applyBorder="0" applyAlignment="0" applyProtection="0"/>
    <xf numFmtId="0" fontId="11" fillId="61" borderId="0" applyNumberFormat="0" applyBorder="0" applyAlignment="0" applyProtection="0"/>
    <xf numFmtId="0" fontId="11" fillId="0" borderId="0"/>
    <xf numFmtId="0" fontId="77" fillId="23" borderId="19"/>
    <xf numFmtId="0" fontId="105" fillId="0" borderId="0" applyNumberFormat="0" applyFill="0" applyBorder="0" applyProtection="0">
      <alignment horizontal="center"/>
    </xf>
    <xf numFmtId="0" fontId="131" fillId="0" borderId="0">
      <alignment horizontal="left"/>
    </xf>
    <xf numFmtId="0" fontId="10" fillId="0" borderId="0"/>
    <xf numFmtId="0" fontId="10" fillId="0" borderId="0"/>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21" fillId="0" borderId="0">
      <protection locked="0"/>
    </xf>
    <xf numFmtId="0" fontId="10" fillId="40" borderId="0" applyNumberFormat="0" applyBorder="0" applyAlignment="0" applyProtection="0"/>
    <xf numFmtId="0" fontId="10" fillId="41" borderId="0" applyNumberFormat="0" applyBorder="0" applyAlignment="0" applyProtection="0"/>
    <xf numFmtId="0" fontId="10" fillId="44" borderId="0" applyNumberFormat="0" applyBorder="0" applyAlignment="0" applyProtection="0"/>
    <xf numFmtId="0" fontId="10" fillId="45"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7" fillId="0" borderId="0"/>
    <xf numFmtId="0" fontId="34" fillId="0" borderId="35">
      <alignment horizontal="left"/>
    </xf>
    <xf numFmtId="0" fontId="34" fillId="0" borderId="35">
      <alignment horizontal="right"/>
    </xf>
    <xf numFmtId="0" fontId="77" fillId="23" borderId="19"/>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10" fillId="40"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41" borderId="0" applyNumberFormat="0" applyBorder="0" applyAlignment="0" applyProtection="0"/>
    <xf numFmtId="0" fontId="10" fillId="45" borderId="0" applyNumberFormat="0" applyBorder="0" applyAlignment="0" applyProtection="0"/>
    <xf numFmtId="0" fontId="10" fillId="49" borderId="0" applyNumberFormat="0" applyBorder="0" applyAlignment="0" applyProtection="0"/>
    <xf numFmtId="0" fontId="10" fillId="53" borderId="0" applyNumberFormat="0" applyBorder="0" applyAlignment="0" applyProtection="0"/>
    <xf numFmtId="0" fontId="10" fillId="57" borderId="0" applyNumberFormat="0" applyBorder="0" applyAlignment="0" applyProtection="0"/>
    <xf numFmtId="0" fontId="10" fillId="61" borderId="0" applyNumberFormat="0" applyBorder="0" applyAlignment="0" applyProtection="0"/>
    <xf numFmtId="0" fontId="10" fillId="0" borderId="0"/>
    <xf numFmtId="0" fontId="9" fillId="0" borderId="0"/>
    <xf numFmtId="0" fontId="9" fillId="0" borderId="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40" borderId="0" applyNumberFormat="0" applyBorder="0" applyAlignment="0" applyProtection="0"/>
    <xf numFmtId="0" fontId="9" fillId="41"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8" borderId="0" applyNumberFormat="0" applyBorder="0" applyAlignment="0" applyProtection="0"/>
    <xf numFmtId="0" fontId="9" fillId="49" borderId="0" applyNumberFormat="0" applyBorder="0" applyAlignment="0" applyProtection="0"/>
    <xf numFmtId="0" fontId="9" fillId="52" borderId="0" applyNumberFormat="0" applyBorder="0" applyAlignment="0" applyProtection="0"/>
    <xf numFmtId="0" fontId="9" fillId="53" borderId="0" applyNumberFormat="0" applyBorder="0" applyAlignment="0" applyProtection="0"/>
    <xf numFmtId="0" fontId="9" fillId="56" borderId="0" applyNumberFormat="0" applyBorder="0" applyAlignment="0" applyProtection="0"/>
    <xf numFmtId="0" fontId="9" fillId="57" borderId="0" applyNumberFormat="0" applyBorder="0" applyAlignment="0" applyProtection="0"/>
    <xf numFmtId="0" fontId="9" fillId="60" borderId="0" applyNumberFormat="0" applyBorder="0" applyAlignment="0" applyProtection="0"/>
    <xf numFmtId="0" fontId="9" fillId="61" borderId="0" applyNumberFormat="0" applyBorder="0" applyAlignment="0" applyProtection="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9" fillId="40" borderId="0" applyNumberFormat="0" applyBorder="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56" borderId="0" applyNumberFormat="0" applyBorder="0" applyAlignment="0" applyProtection="0"/>
    <xf numFmtId="0" fontId="9" fillId="60" borderId="0" applyNumberFormat="0" applyBorder="0" applyAlignment="0" applyProtection="0"/>
    <xf numFmtId="0" fontId="9" fillId="41" borderId="0" applyNumberFormat="0" applyBorder="0" applyAlignment="0" applyProtection="0"/>
    <xf numFmtId="0" fontId="9" fillId="45" borderId="0" applyNumberFormat="0" applyBorder="0" applyAlignment="0" applyProtection="0"/>
    <xf numFmtId="0" fontId="9" fillId="49" borderId="0" applyNumberFormat="0" applyBorder="0" applyAlignment="0" applyProtection="0"/>
    <xf numFmtId="0" fontId="9" fillId="53" borderId="0" applyNumberFormat="0" applyBorder="0" applyAlignment="0" applyProtection="0"/>
    <xf numFmtId="0" fontId="9" fillId="57" borderId="0" applyNumberFormat="0" applyBorder="0" applyAlignment="0" applyProtection="0"/>
    <xf numFmtId="0" fontId="9" fillId="61" borderId="0" applyNumberFormat="0" applyBorder="0" applyAlignment="0" applyProtection="0"/>
    <xf numFmtId="0" fontId="9" fillId="0" borderId="0"/>
    <xf numFmtId="0" fontId="132" fillId="0" borderId="0">
      <protection locked="0"/>
    </xf>
    <xf numFmtId="0" fontId="126" fillId="0" borderId="0">
      <protection locked="0"/>
    </xf>
    <xf numFmtId="0" fontId="126" fillId="0" borderId="0">
      <protection locked="0"/>
    </xf>
    <xf numFmtId="0" fontId="126" fillId="0" borderId="0">
      <protection locked="0"/>
    </xf>
    <xf numFmtId="0" fontId="126" fillId="0" borderId="0">
      <protection locked="0"/>
    </xf>
    <xf numFmtId="0" fontId="133" fillId="0" borderId="0">
      <protection locked="0"/>
    </xf>
    <xf numFmtId="0" fontId="126" fillId="0" borderId="0">
      <protection locked="0"/>
    </xf>
    <xf numFmtId="0" fontId="126" fillId="0" borderId="0">
      <protection locked="0"/>
    </xf>
    <xf numFmtId="0" fontId="133" fillId="0" borderId="0"/>
    <xf numFmtId="0" fontId="134" fillId="0" borderId="0">
      <protection locked="0"/>
    </xf>
    <xf numFmtId="0" fontId="126" fillId="0" borderId="0">
      <protection locked="0"/>
    </xf>
    <xf numFmtId="166" fontId="21" fillId="0" borderId="0" applyFont="0" applyFill="0" applyBorder="0" applyAlignment="0" applyProtection="0"/>
    <xf numFmtId="0" fontId="126" fillId="0" borderId="0">
      <protection locked="0"/>
    </xf>
    <xf numFmtId="0" fontId="135" fillId="0" borderId="0">
      <protection locked="0"/>
    </xf>
    <xf numFmtId="0" fontId="126" fillId="0" borderId="0">
      <protection locked="0"/>
    </xf>
    <xf numFmtId="0" fontId="136" fillId="0" borderId="0"/>
    <xf numFmtId="0" fontId="51" fillId="64" borderId="0" applyNumberFormat="0" applyBorder="0" applyAlignment="0" applyProtection="0"/>
    <xf numFmtId="0" fontId="51" fillId="2" borderId="0" applyNumberFormat="0" applyBorder="0" applyAlignment="0" applyProtection="0"/>
    <xf numFmtId="0" fontId="51" fillId="64" borderId="0" applyNumberFormat="0" applyBorder="0" applyAlignment="0" applyProtection="0"/>
    <xf numFmtId="0" fontId="51" fillId="7" borderId="0" applyNumberFormat="0" applyBorder="0" applyAlignment="0" applyProtection="0"/>
    <xf numFmtId="0" fontId="51" fillId="3" borderId="0" applyNumberFormat="0" applyBorder="0" applyAlignment="0" applyProtection="0"/>
    <xf numFmtId="0" fontId="51" fillId="7" borderId="0" applyNumberFormat="0" applyBorder="0" applyAlignment="0" applyProtection="0"/>
    <xf numFmtId="0" fontId="51" fillId="65" borderId="0" applyNumberFormat="0" applyBorder="0" applyAlignment="0" applyProtection="0"/>
    <xf numFmtId="0" fontId="51" fillId="4" borderId="0" applyNumberFormat="0" applyBorder="0" applyAlignment="0" applyProtection="0"/>
    <xf numFmtId="0" fontId="51" fillId="65" borderId="0" applyNumberFormat="0" applyBorder="0" applyAlignment="0" applyProtection="0"/>
    <xf numFmtId="0" fontId="51" fillId="64" borderId="0" applyNumberFormat="0" applyBorder="0" applyAlignment="0" applyProtection="0"/>
    <xf numFmtId="0" fontId="51" fillId="5" borderId="0" applyNumberFormat="0" applyBorder="0" applyAlignment="0" applyProtection="0"/>
    <xf numFmtId="0" fontId="51" fillId="64" borderId="0" applyNumberFormat="0" applyBorder="0" applyAlignment="0" applyProtection="0"/>
    <xf numFmtId="0" fontId="51" fillId="6"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7" borderId="0" applyNumberFormat="0" applyBorder="0" applyAlignment="0" applyProtection="0"/>
    <xf numFmtId="0" fontId="51" fillId="64" borderId="0" applyNumberFormat="0" applyBorder="0" applyAlignment="0" applyProtection="0"/>
    <xf numFmtId="0" fontId="51" fillId="8" borderId="0" applyNumberFormat="0" applyBorder="0" applyAlignment="0" applyProtection="0"/>
    <xf numFmtId="0" fontId="51" fillId="64" borderId="0" applyNumberFormat="0" applyBorder="0" applyAlignment="0" applyProtection="0"/>
    <xf numFmtId="0" fontId="51" fillId="9" borderId="0" applyNumberFormat="0" applyBorder="0" applyAlignment="0" applyProtection="0"/>
    <xf numFmtId="0" fontId="51" fillId="9" borderId="0" applyNumberFormat="0" applyBorder="0" applyAlignment="0" applyProtection="0"/>
    <xf numFmtId="0" fontId="51" fillId="29" borderId="0" applyNumberFormat="0" applyBorder="0" applyAlignment="0" applyProtection="0"/>
    <xf numFmtId="0" fontId="51" fillId="10" borderId="0" applyNumberFormat="0" applyBorder="0" applyAlignment="0" applyProtection="0"/>
    <xf numFmtId="0" fontId="51" fillId="29" borderId="0" applyNumberFormat="0" applyBorder="0" applyAlignment="0" applyProtection="0"/>
    <xf numFmtId="0" fontId="51" fillId="64" borderId="0" applyNumberFormat="0" applyBorder="0" applyAlignment="0" applyProtection="0"/>
    <xf numFmtId="0" fontId="51" fillId="5" borderId="0" applyNumberFormat="0" applyBorder="0" applyAlignment="0" applyProtection="0"/>
    <xf numFmtId="0" fontId="51" fillId="64"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7" borderId="0" applyNumberFormat="0" applyBorder="0" applyAlignment="0" applyProtection="0"/>
    <xf numFmtId="0" fontId="51" fillId="11" borderId="0" applyNumberFormat="0" applyBorder="0" applyAlignment="0" applyProtection="0"/>
    <xf numFmtId="0" fontId="51" fillId="7" borderId="0" applyNumberFormat="0" applyBorder="0" applyAlignment="0" applyProtection="0"/>
    <xf numFmtId="0" fontId="52" fillId="14" borderId="0" applyNumberFormat="0" applyBorder="0" applyAlignment="0" applyProtection="0"/>
    <xf numFmtId="0" fontId="52" fillId="12"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29" borderId="0" applyNumberFormat="0" applyBorder="0" applyAlignment="0" applyProtection="0"/>
    <xf numFmtId="0" fontId="52" fillId="10" borderId="0" applyNumberFormat="0" applyBorder="0" applyAlignment="0" applyProtection="0"/>
    <xf numFmtId="0" fontId="52" fillId="29" borderId="0" applyNumberFormat="0" applyBorder="0" applyAlignment="0" applyProtection="0"/>
    <xf numFmtId="0" fontId="52" fillId="22" borderId="0" applyNumberFormat="0" applyBorder="0" applyAlignment="0" applyProtection="0"/>
    <xf numFmtId="0" fontId="52" fillId="13" borderId="0" applyNumberFormat="0" applyBorder="0" applyAlignment="0" applyProtection="0"/>
    <xf numFmtId="0" fontId="52" fillId="22"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7" borderId="0" applyNumberFormat="0" applyBorder="0" applyAlignment="0" applyProtection="0"/>
    <xf numFmtId="0" fontId="52" fillId="15" borderId="0" applyNumberFormat="0" applyBorder="0" applyAlignment="0" applyProtection="0"/>
    <xf numFmtId="0" fontId="52" fillId="7" borderId="0" applyNumberFormat="0" applyBorder="0" applyAlignment="0" applyProtection="0"/>
    <xf numFmtId="0" fontId="52" fillId="14" borderId="0" applyNumberFormat="0" applyBorder="0" applyAlignment="0" applyProtection="0"/>
    <xf numFmtId="0" fontId="52" fillId="16" borderId="0" applyNumberFormat="0" applyBorder="0" applyAlignment="0" applyProtection="0"/>
    <xf numFmtId="0" fontId="52" fillId="14"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3" borderId="0" applyNumberFormat="0" applyBorder="0" applyAlignment="0" applyProtection="0"/>
    <xf numFmtId="0" fontId="52" fillId="18" borderId="0" applyNumberFormat="0" applyBorder="0" applyAlignment="0" applyProtection="0"/>
    <xf numFmtId="0" fontId="52" fillId="3" borderId="0" applyNumberFormat="0" applyBorder="0" applyAlignment="0" applyProtection="0"/>
    <xf numFmtId="0" fontId="52" fillId="66" borderId="0" applyNumberFormat="0" applyBorder="0" applyAlignment="0" applyProtection="0"/>
    <xf numFmtId="0" fontId="52" fillId="13" borderId="0" applyNumberFormat="0" applyBorder="0" applyAlignment="0" applyProtection="0"/>
    <xf numFmtId="0" fontId="52" fillId="66"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3" fillId="5" borderId="0" applyNumberFormat="0" applyBorder="0" applyAlignment="0" applyProtection="0"/>
    <xf numFmtId="0" fontId="53" fillId="3" borderId="0" applyNumberFormat="0" applyBorder="0" applyAlignment="0" applyProtection="0"/>
    <xf numFmtId="0" fontId="53" fillId="5" borderId="0" applyNumberFormat="0" applyBorder="0" applyAlignment="0" applyProtection="0"/>
    <xf numFmtId="0" fontId="54" fillId="64" borderId="34" applyNumberFormat="0" applyAlignment="0" applyProtection="0"/>
    <xf numFmtId="0" fontId="54" fillId="64" borderId="34" applyNumberFormat="0" applyAlignment="0" applyProtection="0"/>
    <xf numFmtId="0" fontId="55" fillId="22" borderId="4" applyNumberFormat="0" applyAlignment="0" applyProtection="0"/>
    <xf numFmtId="0" fontId="55" fillId="22" borderId="4" applyNumberFormat="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57" fillId="4" borderId="0" applyNumberFormat="0" applyBorder="0" applyAlignment="0" applyProtection="0"/>
    <xf numFmtId="0" fontId="141" fillId="0" borderId="37" applyNumberFormat="0" applyFill="0" applyAlignment="0" applyProtection="0"/>
    <xf numFmtId="0" fontId="141" fillId="0" borderId="37" applyNumberFormat="0" applyFill="0" applyAlignment="0" applyProtection="0"/>
    <xf numFmtId="0" fontId="137" fillId="0" borderId="38" applyNumberFormat="0" applyFill="0" applyAlignment="0" applyProtection="0"/>
    <xf numFmtId="0" fontId="142" fillId="0" borderId="39" applyNumberFormat="0" applyFill="0" applyAlignment="0" applyProtection="0"/>
    <xf numFmtId="0" fontId="142" fillId="0" borderId="39" applyNumberFormat="0" applyFill="0" applyAlignment="0" applyProtection="0"/>
    <xf numFmtId="0" fontId="138" fillId="0" borderId="38" applyNumberFormat="0" applyFill="0" applyAlignment="0" applyProtection="0"/>
    <xf numFmtId="0" fontId="139" fillId="0" borderId="40" applyNumberFormat="0" applyFill="0" applyAlignment="0" applyProtection="0"/>
    <xf numFmtId="0" fontId="58" fillId="0" borderId="6" applyNumberFormat="0" applyFill="0" applyAlignment="0" applyProtection="0"/>
    <xf numFmtId="0" fontId="139" fillId="0" borderId="40" applyNumberFormat="0" applyFill="0" applyAlignment="0" applyProtection="0"/>
    <xf numFmtId="0" fontId="139" fillId="0" borderId="0" applyNumberFormat="0" applyFill="0" applyBorder="0" applyAlignment="0" applyProtection="0"/>
    <xf numFmtId="0" fontId="58" fillId="0" borderId="0" applyNumberFormat="0" applyFill="0" applyBorder="0" applyAlignment="0" applyProtection="0"/>
    <xf numFmtId="0" fontId="139" fillId="0" borderId="0" applyNumberFormat="0" applyFill="0" applyBorder="0" applyAlignment="0" applyProtection="0"/>
    <xf numFmtId="0" fontId="59" fillId="7" borderId="34" applyNumberFormat="0" applyAlignment="0" applyProtection="0"/>
    <xf numFmtId="0" fontId="60" fillId="0" borderId="12" applyNumberFormat="0" applyFill="0" applyAlignment="0" applyProtection="0"/>
    <xf numFmtId="0" fontId="60" fillId="0" borderId="12" applyNumberFormat="0" applyFill="0" applyAlignment="0" applyProtection="0"/>
    <xf numFmtId="0" fontId="61" fillId="29" borderId="0" applyNumberFormat="0" applyBorder="0" applyAlignment="0" applyProtection="0"/>
    <xf numFmtId="0" fontId="61" fillId="29" borderId="0" applyNumberFormat="0" applyBorder="0" applyAlignment="0" applyProtection="0"/>
    <xf numFmtId="0" fontId="51" fillId="0" borderId="0"/>
    <xf numFmtId="0" fontId="51" fillId="0" borderId="0"/>
    <xf numFmtId="0" fontId="21" fillId="0" borderId="0"/>
    <xf numFmtId="0" fontId="17" fillId="0" borderId="0"/>
    <xf numFmtId="0" fontId="51" fillId="0" borderId="0"/>
    <xf numFmtId="0" fontId="21" fillId="0" borderId="0"/>
    <xf numFmtId="0" fontId="17" fillId="0" borderId="0"/>
    <xf numFmtId="0" fontId="17" fillId="0" borderId="0"/>
    <xf numFmtId="0" fontId="17" fillId="0" borderId="0"/>
    <xf numFmtId="0" fontId="51" fillId="0" borderId="0"/>
    <xf numFmtId="0" fontId="51" fillId="0" borderId="0"/>
    <xf numFmtId="0" fontId="17" fillId="0" borderId="0"/>
    <xf numFmtId="0" fontId="17" fillId="0" borderId="0"/>
    <xf numFmtId="0" fontId="21" fillId="0" borderId="0"/>
    <xf numFmtId="0" fontId="17" fillId="0" borderId="0"/>
    <xf numFmtId="0" fontId="21" fillId="65" borderId="41" applyNumberFormat="0" applyFont="0" applyAlignment="0" applyProtection="0"/>
    <xf numFmtId="0" fontId="21" fillId="65" borderId="41" applyNumberFormat="0" applyFont="0" applyAlignment="0" applyProtection="0"/>
    <xf numFmtId="0" fontId="51" fillId="65" borderId="42" applyNumberFormat="0" applyFont="0" applyAlignment="0" applyProtection="0"/>
    <xf numFmtId="0" fontId="62" fillId="64" borderId="36" applyNumberFormat="0" applyAlignment="0" applyProtection="0"/>
    <xf numFmtId="0" fontId="62" fillId="64" borderId="36" applyNumberFormat="0" applyAlignment="0" applyProtection="0"/>
    <xf numFmtId="0" fontId="140" fillId="0" borderId="0" applyNumberFormat="0" applyFill="0" applyBorder="0" applyAlignment="0" applyProtection="0"/>
    <xf numFmtId="0" fontId="63" fillId="0" borderId="0" applyNumberFormat="0" applyFill="0" applyBorder="0" applyAlignment="0" applyProtection="0"/>
    <xf numFmtId="0" fontId="140" fillId="0" borderId="0" applyNumberFormat="0" applyFill="0" applyBorder="0" applyAlignment="0" applyProtection="0"/>
    <xf numFmtId="0" fontId="83" fillId="0" borderId="43" applyNumberFormat="0" applyFill="0" applyAlignment="0" applyProtection="0"/>
    <xf numFmtId="0" fontId="83" fillId="0" borderId="44" applyNumberFormat="0" applyFill="0" applyAlignment="0" applyProtection="0"/>
    <xf numFmtId="0" fontId="83" fillId="0" borderId="44" applyNumberFormat="0" applyFill="0" applyAlignment="0" applyProtection="0"/>
    <xf numFmtId="0" fontId="83" fillId="0" borderId="43"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51" fillId="64" borderId="0" applyNumberFormat="0" applyBorder="0" applyAlignment="0" applyProtection="0"/>
    <xf numFmtId="0" fontId="51" fillId="7" borderId="0" applyNumberFormat="0" applyBorder="0" applyAlignment="0" applyProtection="0"/>
    <xf numFmtId="0" fontId="51" fillId="65" borderId="0" applyNumberFormat="0" applyBorder="0" applyAlignment="0" applyProtection="0"/>
    <xf numFmtId="0" fontId="51" fillId="64" borderId="0" applyNumberFormat="0" applyBorder="0" applyAlignment="0" applyProtection="0"/>
    <xf numFmtId="0" fontId="51" fillId="6" borderId="0" applyNumberFormat="0" applyBorder="0" applyAlignment="0" applyProtection="0"/>
    <xf numFmtId="0" fontId="51" fillId="7" borderId="0" applyNumberFormat="0" applyBorder="0" applyAlignment="0" applyProtection="0"/>
    <xf numFmtId="0" fontId="51" fillId="64" borderId="0" applyNumberFormat="0" applyBorder="0" applyAlignment="0" applyProtection="0"/>
    <xf numFmtId="0" fontId="51" fillId="9" borderId="0" applyNumberFormat="0" applyBorder="0" applyAlignment="0" applyProtection="0"/>
    <xf numFmtId="0" fontId="51" fillId="29" borderId="0" applyNumberFormat="0" applyBorder="0" applyAlignment="0" applyProtection="0"/>
    <xf numFmtId="0" fontId="51" fillId="64" borderId="0" applyNumberFormat="0" applyBorder="0" applyAlignment="0" applyProtection="0"/>
    <xf numFmtId="0" fontId="51" fillId="8" borderId="0" applyNumberFormat="0" applyBorder="0" applyAlignment="0" applyProtection="0"/>
    <xf numFmtId="0" fontId="51" fillId="7" borderId="0" applyNumberFormat="0" applyBorder="0" applyAlignment="0" applyProtection="0"/>
    <xf numFmtId="0" fontId="52" fillId="14" borderId="0" applyNumberFormat="0" applyBorder="0" applyAlignment="0" applyProtection="0"/>
    <xf numFmtId="0" fontId="52" fillId="9" borderId="0" applyNumberFormat="0" applyBorder="0" applyAlignment="0" applyProtection="0"/>
    <xf numFmtId="0" fontId="52" fillId="29" borderId="0" applyNumberFormat="0" applyBorder="0" applyAlignment="0" applyProtection="0"/>
    <xf numFmtId="0" fontId="52" fillId="22" borderId="0" applyNumberFormat="0" applyBorder="0" applyAlignment="0" applyProtection="0"/>
    <xf numFmtId="0" fontId="52" fillId="14" borderId="0" applyNumberFormat="0" applyBorder="0" applyAlignment="0" applyProtection="0"/>
    <xf numFmtId="0" fontId="52" fillId="7" borderId="0" applyNumberFormat="0" applyBorder="0" applyAlignment="0" applyProtection="0"/>
    <xf numFmtId="0" fontId="52" fillId="14" borderId="0" applyNumberFormat="0" applyBorder="0" applyAlignment="0" applyProtection="0"/>
    <xf numFmtId="0" fontId="52" fillId="17" borderId="0" applyNumberFormat="0" applyBorder="0" applyAlignment="0" applyProtection="0"/>
    <xf numFmtId="0" fontId="52" fillId="3" borderId="0" applyNumberFormat="0" applyBorder="0" applyAlignment="0" applyProtection="0"/>
    <xf numFmtId="0" fontId="52" fillId="66" borderId="0" applyNumberFormat="0" applyBorder="0" applyAlignment="0" applyProtection="0"/>
    <xf numFmtId="0" fontId="52" fillId="14" borderId="0" applyNumberFormat="0" applyBorder="0" applyAlignment="0" applyProtection="0"/>
    <xf numFmtId="0" fontId="52" fillId="19" borderId="0" applyNumberFormat="0" applyBorder="0" applyAlignment="0" applyProtection="0"/>
    <xf numFmtId="0" fontId="53" fillId="5" borderId="0" applyNumberFormat="0" applyBorder="0" applyAlignment="0" applyProtection="0"/>
    <xf numFmtId="0" fontId="54" fillId="64" borderId="34" applyNumberFormat="0" applyAlignment="0" applyProtection="0"/>
    <xf numFmtId="0" fontId="55" fillId="22" borderId="4" applyNumberFormat="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56" fillId="0" borderId="0" applyNumberFormat="0" applyFill="0" applyBorder="0" applyAlignment="0" applyProtection="0"/>
    <xf numFmtId="0" fontId="57" fillId="4" borderId="0" applyNumberFormat="0" applyBorder="0" applyAlignment="0" applyProtection="0"/>
    <xf numFmtId="0" fontId="139" fillId="0" borderId="40" applyNumberFormat="0" applyFill="0" applyAlignment="0" applyProtection="0"/>
    <xf numFmtId="0" fontId="139" fillId="0" borderId="0" applyNumberFormat="0" applyFill="0" applyBorder="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59" fillId="7" borderId="34" applyNumberFormat="0" applyAlignment="0" applyProtection="0"/>
    <xf numFmtId="0" fontId="60" fillId="0" borderId="12" applyNumberFormat="0" applyFill="0" applyAlignment="0" applyProtection="0"/>
    <xf numFmtId="0" fontId="61" fillId="29" borderId="0" applyNumberFormat="0" applyBorder="0" applyAlignment="0" applyProtection="0"/>
    <xf numFmtId="0" fontId="21" fillId="0" borderId="0"/>
    <xf numFmtId="0" fontId="17" fillId="0" borderId="0"/>
    <xf numFmtId="0" fontId="51" fillId="0" borderId="0"/>
    <xf numFmtId="0" fontId="17" fillId="0" borderId="0"/>
    <xf numFmtId="0" fontId="17" fillId="0" borderId="0"/>
    <xf numFmtId="0" fontId="17" fillId="0" borderId="0"/>
    <xf numFmtId="0" fontId="21" fillId="0" borderId="0"/>
    <xf numFmtId="0" fontId="17" fillId="0" borderId="0"/>
    <xf numFmtId="0" fontId="21" fillId="65" borderId="41" applyNumberFormat="0" applyFont="0" applyAlignment="0" applyProtection="0"/>
    <xf numFmtId="0" fontId="21" fillId="65" borderId="41" applyNumberFormat="0" applyFont="0" applyAlignment="0" applyProtection="0"/>
    <xf numFmtId="0" fontId="62" fillId="64" borderId="36" applyNumberFormat="0" applyAlignment="0" applyProtection="0"/>
    <xf numFmtId="0" fontId="140" fillId="0" borderId="0" applyNumberFormat="0" applyFill="0" applyBorder="0" applyAlignment="0" applyProtection="0"/>
    <xf numFmtId="0" fontId="83" fillId="0" borderId="43" applyNumberFormat="0" applyFill="0" applyAlignment="0" applyProtection="0"/>
    <xf numFmtId="0" fontId="76" fillId="0" borderId="0" applyNumberFormat="0" applyFill="0" applyBorder="0" applyAlignment="0" applyProtection="0">
      <alignment vertical="top"/>
      <protection locked="0"/>
    </xf>
    <xf numFmtId="0" fontId="64" fillId="0" borderId="0" applyNumberFormat="0" applyFill="0" applyBorder="0" applyAlignment="0" applyProtection="0"/>
    <xf numFmtId="167" fontId="101" fillId="0" borderId="0"/>
    <xf numFmtId="0" fontId="101" fillId="0" borderId="0"/>
    <xf numFmtId="0" fontId="101"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119" fillId="42" borderId="0" applyNumberFormat="0" applyBorder="0" applyAlignment="0" applyProtection="0"/>
    <xf numFmtId="0" fontId="119" fillId="46" borderId="0" applyNumberFormat="0" applyBorder="0" applyAlignment="0" applyProtection="0"/>
    <xf numFmtId="0" fontId="119" fillId="50" borderId="0" applyNumberFormat="0" applyBorder="0" applyAlignment="0" applyProtection="0"/>
    <xf numFmtId="0" fontId="119" fillId="54" borderId="0" applyNumberFormat="0" applyBorder="0" applyAlignment="0" applyProtection="0"/>
    <xf numFmtId="0" fontId="119" fillId="58" borderId="0" applyNumberFormat="0" applyBorder="0" applyAlignment="0" applyProtection="0"/>
    <xf numFmtId="0" fontId="119" fillId="62" borderId="0" applyNumberFormat="0" applyBorder="0" applyAlignment="0" applyProtection="0"/>
    <xf numFmtId="0" fontId="119" fillId="39" borderId="0" applyNumberFormat="0" applyBorder="0" applyAlignment="0" applyProtection="0"/>
    <xf numFmtId="0" fontId="119" fillId="43" borderId="0" applyNumberFormat="0" applyBorder="0" applyAlignment="0" applyProtection="0"/>
    <xf numFmtId="0" fontId="119" fillId="47" borderId="0" applyNumberFormat="0" applyBorder="0" applyAlignment="0" applyProtection="0"/>
    <xf numFmtId="0" fontId="119" fillId="51" borderId="0" applyNumberFormat="0" applyBorder="0" applyAlignment="0" applyProtection="0"/>
    <xf numFmtId="0" fontId="119" fillId="55" borderId="0" applyNumberFormat="0" applyBorder="0" applyAlignment="0" applyProtection="0"/>
    <xf numFmtId="0" fontId="119" fillId="59" borderId="0" applyNumberFormat="0" applyBorder="0" applyAlignment="0" applyProtection="0"/>
    <xf numFmtId="0" fontId="110" fillId="34" borderId="0" applyNumberFormat="0" applyBorder="0" applyAlignment="0" applyProtection="0"/>
    <xf numFmtId="0" fontId="114" fillId="37" borderId="27" applyNumberFormat="0" applyAlignment="0" applyProtection="0"/>
    <xf numFmtId="0" fontId="116" fillId="38" borderId="30" applyNumberFormat="0" applyAlignment="0" applyProtection="0"/>
    <xf numFmtId="0" fontId="118" fillId="0" borderId="0" applyNumberFormat="0" applyFill="0" applyBorder="0" applyAlignment="0" applyProtection="0"/>
    <xf numFmtId="0" fontId="109" fillId="33" borderId="0" applyNumberFormat="0" applyBorder="0" applyAlignment="0" applyProtection="0"/>
    <xf numFmtId="0" fontId="120" fillId="0" borderId="31" applyNumberFormat="0" applyFill="0" applyAlignment="0" applyProtection="0"/>
    <xf numFmtId="0" fontId="121" fillId="0" borderId="32" applyNumberFormat="0" applyFill="0" applyAlignment="0" applyProtection="0"/>
    <xf numFmtId="0" fontId="108" fillId="0" borderId="26" applyNumberFormat="0" applyFill="0" applyAlignment="0" applyProtection="0"/>
    <xf numFmtId="0" fontId="108" fillId="0" borderId="0" applyNumberFormat="0" applyFill="0" applyBorder="0" applyAlignment="0" applyProtection="0"/>
    <xf numFmtId="0" fontId="112" fillId="36" borderId="27" applyNumberFormat="0" applyAlignment="0" applyProtection="0"/>
    <xf numFmtId="0" fontId="115" fillId="0" borderId="29" applyNumberFormat="0" applyFill="0" applyAlignment="0" applyProtection="0"/>
    <xf numFmtId="0" fontId="111"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143" fillId="0" borderId="0"/>
    <xf numFmtId="0" fontId="8" fillId="32" borderId="25" applyNumberFormat="0" applyFont="0" applyAlignment="0" applyProtection="0"/>
    <xf numFmtId="0" fontId="113" fillId="37" borderId="28" applyNumberFormat="0" applyAlignment="0" applyProtection="0"/>
    <xf numFmtId="0" fontId="107" fillId="0" borderId="0" applyNumberFormat="0" applyFill="0" applyBorder="0" applyAlignment="0" applyProtection="0"/>
    <xf numFmtId="0" fontId="122" fillId="0" borderId="33" applyNumberFormat="0" applyFill="0" applyAlignment="0" applyProtection="0"/>
    <xf numFmtId="0" fontId="117" fillId="0" borderId="0" applyNumberForma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2" borderId="25" applyNumberFormat="0" applyFont="0" applyAlignment="0" applyProtection="0"/>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1" fontId="26" fillId="0" borderId="0" applyNumberFormat="0" applyFill="0" applyBorder="0" applyAlignment="0" applyProtection="0">
      <alignment horizontal="right"/>
    </xf>
    <xf numFmtId="9" fontId="17" fillId="0" borderId="0" applyFont="0" applyFill="0" applyBorder="0" applyAlignment="0" applyProtection="0"/>
    <xf numFmtId="0" fontId="8" fillId="32" borderId="25" applyNumberFormat="0" applyFont="0" applyAlignment="0" applyProtection="0"/>
    <xf numFmtId="0" fontId="145" fillId="0" borderId="0"/>
    <xf numFmtId="1" fontId="17" fillId="0" borderId="0" applyFill="0" applyBorder="0" applyProtection="0">
      <alignment horizontal="right"/>
    </xf>
    <xf numFmtId="1" fontId="17" fillId="0" borderId="0" applyFill="0" applyBorder="0" applyProtection="0">
      <alignment horizontal="right"/>
    </xf>
    <xf numFmtId="1" fontId="17" fillId="0" borderId="0" applyFill="0" applyBorder="0" applyProtection="0">
      <alignment horizontal="right"/>
    </xf>
    <xf numFmtId="0" fontId="8" fillId="0" borderId="0"/>
    <xf numFmtId="0" fontId="145" fillId="0" borderId="0"/>
    <xf numFmtId="0" fontId="17" fillId="0" borderId="0"/>
    <xf numFmtId="1" fontId="17" fillId="0" borderId="0" applyFill="0" applyBorder="0" applyProtection="0">
      <alignment horizontal="right"/>
    </xf>
    <xf numFmtId="1" fontId="17" fillId="0" borderId="0" applyFill="0" applyBorder="0" applyProtection="0">
      <alignment horizontal="right"/>
    </xf>
    <xf numFmtId="1" fontId="17" fillId="0" borderId="0" applyFill="0" applyBorder="0" applyProtection="0">
      <alignment horizontal="right"/>
    </xf>
    <xf numFmtId="0" fontId="17" fillId="0" borderId="0"/>
    <xf numFmtId="0" fontId="17" fillId="0" borderId="0"/>
    <xf numFmtId="1" fontId="17" fillId="0" borderId="0" applyFill="0" applyBorder="0" applyProtection="0">
      <alignment horizontal="right"/>
    </xf>
    <xf numFmtId="1" fontId="17" fillId="0" borderId="0" applyFill="0" applyBorder="0" applyProtection="0">
      <alignment horizontal="right"/>
    </xf>
    <xf numFmtId="1" fontId="17" fillId="0" borderId="0" applyFill="0" applyBorder="0" applyProtection="0">
      <alignment horizontal="right"/>
    </xf>
    <xf numFmtId="0" fontId="21" fillId="0" borderId="0"/>
    <xf numFmtId="0" fontId="144" fillId="0" borderId="0"/>
    <xf numFmtId="0" fontId="21" fillId="0" borderId="0"/>
    <xf numFmtId="0" fontId="8" fillId="0" borderId="0"/>
    <xf numFmtId="1" fontId="17" fillId="0" borderId="0" applyFill="0" applyBorder="0" applyProtection="0">
      <alignment horizontal="right"/>
    </xf>
    <xf numFmtId="1" fontId="17" fillId="0" borderId="0" applyFill="0" applyBorder="0" applyProtection="0">
      <alignment horizontal="right"/>
    </xf>
    <xf numFmtId="1" fontId="17" fillId="0" borderId="0" applyFill="0" applyBorder="0" applyProtection="0">
      <alignment horizontal="right"/>
    </xf>
    <xf numFmtId="0" fontId="21" fillId="0" borderId="0"/>
    <xf numFmtId="0" fontId="21" fillId="0" borderId="0"/>
    <xf numFmtId="1" fontId="17" fillId="0" borderId="0" applyFill="0" applyBorder="0" applyProtection="0">
      <alignment horizontal="right"/>
    </xf>
    <xf numFmtId="0" fontId="21" fillId="0" borderId="0"/>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26"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 fontId="17" fillId="0" borderId="0" applyNumberFormat="0" applyFill="0" applyBorder="0" applyProtection="0">
      <alignment horizontal="left"/>
    </xf>
    <xf numFmtId="191" fontId="17" fillId="0" borderId="0" applyFill="0" applyBorder="0" applyAlignment="0" applyProtection="0">
      <alignment horizontal="right"/>
    </xf>
    <xf numFmtId="191" fontId="17" fillId="0" borderId="0" applyFill="0" applyBorder="0" applyAlignment="0" applyProtection="0">
      <alignment horizontal="right"/>
    </xf>
    <xf numFmtId="190" fontId="17" fillId="0" borderId="0" applyFill="0" applyBorder="0" applyAlignment="0" applyProtection="0">
      <alignment horizontal="right"/>
    </xf>
    <xf numFmtId="190" fontId="17" fillId="0" borderId="0" applyFill="0" applyBorder="0" applyAlignment="0" applyProtection="0">
      <alignment horizontal="right"/>
    </xf>
    <xf numFmtId="190" fontId="17" fillId="0" borderId="0" applyFill="0" applyBorder="0" applyAlignment="0" applyProtection="0">
      <alignment horizontal="right"/>
    </xf>
    <xf numFmtId="170" fontId="17" fillId="0" borderId="0" applyFill="0" applyBorder="0" applyAlignment="0" applyProtection="0">
      <alignment horizontal="right"/>
    </xf>
    <xf numFmtId="170" fontId="17" fillId="0" borderId="0" applyFill="0" applyBorder="0" applyAlignment="0" applyProtection="0">
      <alignment horizontal="right"/>
    </xf>
    <xf numFmtId="170"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2"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67" fontId="17" fillId="0" borderId="0" applyFill="0" applyBorder="0" applyAlignment="0" applyProtection="0">
      <alignment horizontal="right"/>
    </xf>
    <xf numFmtId="191" fontId="26" fillId="0" borderId="0" applyFill="0" applyBorder="0" applyAlignment="0" applyProtection="0">
      <alignment horizontal="right"/>
    </xf>
    <xf numFmtId="191" fontId="26" fillId="0" borderId="0" applyFill="0" applyBorder="0" applyAlignment="0" applyProtection="0">
      <alignment horizontal="right"/>
    </xf>
    <xf numFmtId="191" fontId="26" fillId="0" borderId="0" applyFill="0" applyBorder="0" applyAlignment="0" applyProtection="0">
      <alignment horizontal="right"/>
    </xf>
    <xf numFmtId="190" fontId="26" fillId="0" borderId="0" applyFill="0" applyBorder="0" applyAlignment="0" applyProtection="0">
      <alignment horizontal="right"/>
    </xf>
    <xf numFmtId="190" fontId="26" fillId="0" borderId="0" applyFill="0" applyBorder="0" applyAlignment="0" applyProtection="0">
      <alignment horizontal="right"/>
    </xf>
    <xf numFmtId="190" fontId="26" fillId="0" borderId="0" applyFill="0" applyBorder="0" applyAlignment="0" applyProtection="0">
      <alignment horizontal="right"/>
    </xf>
    <xf numFmtId="170" fontId="26" fillId="0" borderId="0" applyFill="0" applyBorder="0" applyAlignment="0" applyProtection="0">
      <alignment horizontal="right"/>
    </xf>
    <xf numFmtId="170" fontId="26" fillId="0" borderId="0" applyFill="0" applyBorder="0" applyAlignment="0" applyProtection="0">
      <alignment horizontal="right"/>
    </xf>
    <xf numFmtId="170" fontId="26" fillId="0" borderId="0" applyFill="0" applyBorder="0" applyAlignment="0" applyProtection="0">
      <alignment horizontal="right"/>
    </xf>
    <xf numFmtId="170"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1" fontId="26" fillId="0" borderId="0" applyNumberFormat="0" applyFill="0" applyBorder="0" applyProtection="0">
      <alignment horizontal="right"/>
    </xf>
    <xf numFmtId="49" fontId="26" fillId="0" borderId="46" applyFill="0" applyProtection="0">
      <alignment horizontal="center" vertical="top" wrapText="1"/>
    </xf>
    <xf numFmtId="49" fontId="26" fillId="0" borderId="46" applyFill="0" applyProtection="0">
      <alignment horizontal="center" vertical="top" wrapText="1"/>
    </xf>
    <xf numFmtId="49" fontId="26" fillId="0" borderId="46" applyFill="0" applyProtection="0">
      <alignment horizontal="center" vertical="top" wrapText="1"/>
    </xf>
    <xf numFmtId="49" fontId="26" fillId="0" borderId="45" applyFill="0" applyProtection="0">
      <alignment horizontal="center" vertical="top" wrapText="1"/>
    </xf>
    <xf numFmtId="49" fontId="26" fillId="0" borderId="45" applyFill="0" applyProtection="0">
      <alignment horizontal="center" vertical="top" wrapText="1"/>
    </xf>
    <xf numFmtId="49" fontId="26" fillId="0" borderId="45" applyFill="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49" fontId="26" fillId="0" borderId="0" applyFill="0" applyBorder="0" applyProtection="0">
      <alignment horizontal="center" vertical="top" wrapText="1"/>
    </xf>
    <xf numFmtId="0" fontId="21" fillId="65" borderId="41" applyNumberFormat="0" applyFont="0" applyAlignment="0" applyProtection="0"/>
    <xf numFmtId="1" fontId="17" fillId="0" borderId="0" applyFill="0" applyBorder="0" applyProtection="0">
      <alignment horizontal="right"/>
    </xf>
    <xf numFmtId="1" fontId="17" fillId="0" borderId="0" applyFill="0" applyBorder="0" applyProtection="0">
      <alignment horizontal="right"/>
    </xf>
    <xf numFmtId="1" fontId="17" fillId="0" borderId="0" applyFill="0" applyBorder="0" applyProtection="0">
      <alignment horizontal="right"/>
    </xf>
    <xf numFmtId="0" fontId="17" fillId="0" borderId="0"/>
    <xf numFmtId="1" fontId="17" fillId="0" borderId="0" applyFill="0" applyBorder="0" applyProtection="0">
      <alignment horizontal="right"/>
    </xf>
    <xf numFmtId="0" fontId="21" fillId="0" borderId="0"/>
    <xf numFmtId="0" fontId="21" fillId="0" borderId="0"/>
    <xf numFmtId="0" fontId="8" fillId="0" borderId="0"/>
    <xf numFmtId="0" fontId="21" fillId="0" borderId="0"/>
    <xf numFmtId="1" fontId="17" fillId="0" borderId="0" applyNumberFormat="0" applyFill="0" applyBorder="0" applyProtection="0">
      <alignment horizontal="left"/>
    </xf>
    <xf numFmtId="191" fontId="17" fillId="0" borderId="0" applyFill="0" applyBorder="0" applyAlignment="0" applyProtection="0">
      <alignment horizontal="right"/>
    </xf>
    <xf numFmtId="191" fontId="17" fillId="0" borderId="0" applyFill="0" applyBorder="0" applyAlignment="0" applyProtection="0">
      <alignment horizontal="right"/>
    </xf>
    <xf numFmtId="190" fontId="17" fillId="0" borderId="0" applyFill="0" applyBorder="0" applyAlignment="0" applyProtection="0">
      <alignment horizontal="right"/>
    </xf>
    <xf numFmtId="190" fontId="17" fillId="0" borderId="0" applyFill="0" applyBorder="0" applyAlignment="0" applyProtection="0">
      <alignment horizontal="right"/>
    </xf>
    <xf numFmtId="170" fontId="17" fillId="0" borderId="0" applyFill="0" applyBorder="0" applyAlignment="0" applyProtection="0">
      <alignment horizontal="right"/>
    </xf>
    <xf numFmtId="2" fontId="17" fillId="0" borderId="0" applyFill="0" applyBorder="0" applyAlignment="0" applyProtection="0">
      <alignment horizontal="right"/>
    </xf>
    <xf numFmtId="191" fontId="26" fillId="0" borderId="0" applyFill="0" applyBorder="0" applyAlignment="0" applyProtection="0">
      <alignment horizontal="right"/>
    </xf>
    <xf numFmtId="191" fontId="26" fillId="0" borderId="0" applyFill="0" applyBorder="0" applyAlignment="0" applyProtection="0">
      <alignment horizontal="right"/>
    </xf>
    <xf numFmtId="190" fontId="26" fillId="0" borderId="0" applyFill="0" applyBorder="0" applyAlignment="0" applyProtection="0">
      <alignment horizontal="right"/>
    </xf>
    <xf numFmtId="190" fontId="26" fillId="0" borderId="0" applyFill="0" applyBorder="0" applyAlignment="0" applyProtection="0">
      <alignment horizontal="right"/>
    </xf>
    <xf numFmtId="170" fontId="26" fillId="0" borderId="0" applyFill="0" applyBorder="0" applyAlignment="0" applyProtection="0">
      <alignment horizontal="right"/>
    </xf>
    <xf numFmtId="2" fontId="26" fillId="0" borderId="0" applyFill="0" applyBorder="0" applyAlignment="0" applyProtection="0">
      <alignment horizontal="right"/>
    </xf>
    <xf numFmtId="2" fontId="26" fillId="0" borderId="0" applyFill="0" applyBorder="0" applyAlignment="0" applyProtection="0">
      <alignment horizontal="right"/>
    </xf>
    <xf numFmtId="167" fontId="26" fillId="0" borderId="0" applyFill="0" applyBorder="0" applyAlignment="0" applyProtection="0">
      <alignment horizontal="right"/>
    </xf>
    <xf numFmtId="167" fontId="26" fillId="0" borderId="0" applyFill="0" applyBorder="0" applyAlignment="0" applyProtection="0">
      <alignment horizontal="right"/>
    </xf>
    <xf numFmtId="1" fontId="26" fillId="0" borderId="0" applyNumberFormat="0" applyFill="0" applyBorder="0" applyProtection="0">
      <alignment horizontal="right"/>
    </xf>
    <xf numFmtId="49" fontId="26" fillId="0" borderId="46" applyFill="0" applyProtection="0">
      <alignment horizontal="center" vertical="top" wrapText="1"/>
    </xf>
    <xf numFmtId="49" fontId="26" fillId="0" borderId="45" applyFill="0" applyProtection="0">
      <alignment horizontal="center" vertical="top" wrapText="1"/>
    </xf>
    <xf numFmtId="49" fontId="26" fillId="0" borderId="0" applyFill="0" applyBorder="0" applyProtection="0">
      <alignment horizontal="center" vertical="top" wrapText="1"/>
    </xf>
    <xf numFmtId="0" fontId="76" fillId="0" borderId="0" applyNumberFormat="0" applyFill="0" applyBorder="0" applyAlignment="0" applyProtection="0">
      <alignment vertical="top"/>
      <protection locked="0"/>
    </xf>
    <xf numFmtId="0" fontId="21" fillId="0" borderId="0"/>
    <xf numFmtId="1" fontId="26" fillId="0" borderId="0" applyNumberFormat="0" applyFill="0" applyBorder="0" applyAlignment="0" applyProtection="0">
      <alignment horizontal="right"/>
    </xf>
    <xf numFmtId="166" fontId="17" fillId="0" borderId="0" applyFont="0" applyFill="0" applyBorder="0" applyAlignment="0" applyProtection="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1" fontId="17" fillId="0" borderId="0" applyFill="0" applyBorder="0" applyProtection="0">
      <alignment horizontal="right"/>
    </xf>
    <xf numFmtId="1" fontId="26" fillId="0" borderId="0" applyNumberFormat="0" applyFill="0" applyBorder="0" applyProtection="0">
      <alignment horizontal="left"/>
    </xf>
    <xf numFmtId="191" fontId="17" fillId="0" borderId="0" applyFill="0" applyBorder="0" applyAlignment="0" applyProtection="0">
      <alignment horizontal="right"/>
    </xf>
    <xf numFmtId="170" fontId="17" fillId="0" borderId="0" applyFill="0" applyBorder="0" applyAlignment="0" applyProtection="0">
      <alignment horizontal="right"/>
    </xf>
    <xf numFmtId="2" fontId="17" fillId="0" borderId="0" applyFill="0" applyBorder="0" applyAlignment="0" applyProtection="0">
      <alignment horizontal="right"/>
    </xf>
    <xf numFmtId="167" fontId="17" fillId="0" borderId="0" applyFill="0" applyBorder="0" applyAlignment="0" applyProtection="0">
      <alignment horizontal="right"/>
    </xf>
    <xf numFmtId="49" fontId="26" fillId="0" borderId="46" applyFill="0" applyProtection="0">
      <alignment horizontal="center" vertical="top" wrapText="1"/>
    </xf>
    <xf numFmtId="49" fontId="26" fillId="0" borderId="45" applyFill="0" applyProtection="0">
      <alignment horizontal="center" vertical="top" wrapText="1"/>
    </xf>
    <xf numFmtId="49" fontId="26" fillId="0" borderId="0" applyFill="0" applyBorder="0" applyProtection="0">
      <alignment horizontal="center" vertical="top" wrapText="1"/>
    </xf>
    <xf numFmtId="0" fontId="8" fillId="0" borderId="0"/>
    <xf numFmtId="0" fontId="8" fillId="0" borderId="0"/>
    <xf numFmtId="0" fontId="8" fillId="0" borderId="0"/>
    <xf numFmtId="0" fontId="8" fillId="0" borderId="0"/>
    <xf numFmtId="0" fontId="8" fillId="0" borderId="0"/>
    <xf numFmtId="0" fontId="8" fillId="0" borderId="0"/>
    <xf numFmtId="0" fontId="8" fillId="32" borderId="25" applyNumberFormat="0" applyFont="0" applyAlignment="0" applyProtection="0"/>
    <xf numFmtId="0" fontId="21" fillId="0" borderId="0"/>
    <xf numFmtId="0" fontId="8" fillId="40" borderId="0" applyNumberFormat="0" applyBorder="0" applyAlignment="0" applyProtection="0"/>
    <xf numFmtId="0" fontId="8" fillId="44" borderId="0" applyNumberFormat="0" applyBorder="0" applyAlignment="0" applyProtection="0"/>
    <xf numFmtId="0" fontId="8" fillId="48" borderId="0" applyNumberFormat="0" applyBorder="0" applyAlignment="0" applyProtection="0"/>
    <xf numFmtId="0" fontId="8" fillId="52" borderId="0" applyNumberFormat="0" applyBorder="0" applyAlignment="0" applyProtection="0"/>
    <xf numFmtId="0" fontId="8" fillId="56" borderId="0" applyNumberFormat="0" applyBorder="0" applyAlignment="0" applyProtection="0"/>
    <xf numFmtId="0" fontId="8" fillId="60" borderId="0" applyNumberFormat="0" applyBorder="0" applyAlignment="0" applyProtection="0"/>
    <xf numFmtId="0" fontId="8" fillId="41" borderId="0" applyNumberFormat="0" applyBorder="0" applyAlignment="0" applyProtection="0"/>
    <xf numFmtId="0" fontId="8" fillId="45" borderId="0" applyNumberFormat="0" applyBorder="0" applyAlignment="0" applyProtection="0"/>
    <xf numFmtId="0" fontId="8" fillId="49" borderId="0" applyNumberFormat="0" applyBorder="0" applyAlignment="0" applyProtection="0"/>
    <xf numFmtId="0" fontId="8" fillId="53" borderId="0" applyNumberFormat="0" applyBorder="0" applyAlignment="0" applyProtection="0"/>
    <xf numFmtId="0" fontId="8" fillId="57" borderId="0" applyNumberFormat="0" applyBorder="0" applyAlignment="0" applyProtection="0"/>
    <xf numFmtId="0" fontId="8" fillId="61"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32" borderId="25" applyNumberFormat="0" applyFont="0" applyAlignment="0" applyProtection="0"/>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0" fontId="21" fillId="65" borderId="47" applyNumberFormat="0" applyFont="0" applyAlignment="0" applyProtection="0"/>
    <xf numFmtId="0" fontId="21" fillId="65" borderId="47" applyNumberFormat="0" applyFont="0" applyAlignment="0" applyProtection="0"/>
    <xf numFmtId="0" fontId="59" fillId="7" borderId="2" applyNumberFormat="0" applyAlignment="0" applyProtection="0"/>
    <xf numFmtId="0" fontId="59" fillId="7" borderId="2" applyNumberFormat="0" applyAlignment="0" applyProtection="0"/>
    <xf numFmtId="0" fontId="21" fillId="65" borderId="47" applyNumberFormat="0" applyFont="0" applyAlignment="0" applyProtection="0"/>
    <xf numFmtId="0" fontId="59" fillId="7" borderId="2" applyNumberForma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32" borderId="25" applyNumberFormat="0" applyFont="0" applyAlignment="0" applyProtection="0"/>
    <xf numFmtId="0" fontId="7" fillId="0" borderId="0"/>
    <xf numFmtId="0" fontId="7" fillId="0" borderId="0"/>
    <xf numFmtId="0" fontId="54" fillId="64" borderId="2" applyNumberFormat="0" applyAlignment="0" applyProtection="0"/>
    <xf numFmtId="0" fontId="54" fillId="64" borderId="2" applyNumberFormat="0" applyAlignment="0" applyProtection="0"/>
    <xf numFmtId="0" fontId="21" fillId="65" borderId="47" applyNumberFormat="0" applyFont="0" applyAlignment="0" applyProtection="0"/>
    <xf numFmtId="0" fontId="21" fillId="65" borderId="47" applyNumberFormat="0" applyFont="0" applyAlignment="0" applyProtection="0"/>
    <xf numFmtId="0" fontId="54" fillId="21" borderId="2" applyNumberFormat="0" applyAlignment="0" applyProtection="0"/>
    <xf numFmtId="0" fontId="7" fillId="0" borderId="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54" fillId="64" borderId="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41" borderId="0" applyNumberFormat="0" applyBorder="0" applyAlignment="0" applyProtection="0"/>
    <xf numFmtId="0" fontId="7" fillId="45" borderId="0" applyNumberFormat="0" applyBorder="0" applyAlignment="0" applyProtection="0"/>
    <xf numFmtId="0" fontId="7" fillId="49" borderId="0" applyNumberFormat="0" applyBorder="0" applyAlignment="0" applyProtection="0"/>
    <xf numFmtId="0" fontId="7" fillId="53" borderId="0" applyNumberFormat="0" applyBorder="0" applyAlignment="0" applyProtection="0"/>
    <xf numFmtId="0" fontId="7" fillId="57" borderId="0" applyNumberFormat="0" applyBorder="0" applyAlignment="0" applyProtection="0"/>
    <xf numFmtId="0" fontId="7" fillId="6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32" borderId="25" applyNumberFormat="0" applyFont="0" applyAlignment="0" applyProtection="0"/>
    <xf numFmtId="166" fontId="21" fillId="0" borderId="0" applyFont="0" applyFill="0" applyBorder="0" applyAlignment="0" applyProtection="0"/>
    <xf numFmtId="0" fontId="6" fillId="0" borderId="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4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0" borderId="0"/>
    <xf numFmtId="0" fontId="6" fillId="0" borderId="0"/>
    <xf numFmtId="0" fontId="6" fillId="0" borderId="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6" fillId="40"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6" fillId="0" borderId="0"/>
    <xf numFmtId="0" fontId="21" fillId="65" borderId="48" applyNumberFormat="0" applyFont="0" applyAlignment="0" applyProtection="0"/>
    <xf numFmtId="0" fontId="21" fillId="65" borderId="48" applyNumberFormat="0" applyFont="0" applyAlignment="0" applyProtection="0"/>
    <xf numFmtId="0" fontId="21" fillId="65" borderId="48"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32" borderId="25" applyNumberFormat="0" applyFont="0" applyAlignment="0" applyProtection="0"/>
    <xf numFmtId="0" fontId="5" fillId="0" borderId="0"/>
    <xf numFmtId="0" fontId="5" fillId="0" borderId="0"/>
    <xf numFmtId="0" fontId="21" fillId="65" borderId="48" applyNumberFormat="0" applyFont="0" applyAlignment="0" applyProtection="0"/>
    <xf numFmtId="0" fontId="21" fillId="65" borderId="48" applyNumberFormat="0" applyFont="0" applyAlignment="0" applyProtection="0"/>
    <xf numFmtId="0" fontId="5" fillId="0" borderId="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5" fillId="40" borderId="0" applyNumberFormat="0" applyBorder="0" applyAlignment="0" applyProtection="0"/>
    <xf numFmtId="0" fontId="5" fillId="44" borderId="0" applyNumberFormat="0" applyBorder="0" applyAlignment="0" applyProtection="0"/>
    <xf numFmtId="0" fontId="5" fillId="48" borderId="0" applyNumberFormat="0" applyBorder="0" applyAlignment="0" applyProtection="0"/>
    <xf numFmtId="0" fontId="5" fillId="52" borderId="0" applyNumberFormat="0" applyBorder="0" applyAlignment="0" applyProtection="0"/>
    <xf numFmtId="0" fontId="5" fillId="56" borderId="0" applyNumberFormat="0" applyBorder="0" applyAlignment="0" applyProtection="0"/>
    <xf numFmtId="0" fontId="5" fillId="60" borderId="0" applyNumberFormat="0" applyBorder="0" applyAlignment="0" applyProtection="0"/>
    <xf numFmtId="0" fontId="5" fillId="41" borderId="0" applyNumberFormat="0" applyBorder="0" applyAlignment="0" applyProtection="0"/>
    <xf numFmtId="0" fontId="5" fillId="45" borderId="0" applyNumberFormat="0" applyBorder="0" applyAlignment="0" applyProtection="0"/>
    <xf numFmtId="0" fontId="5" fillId="49" borderId="0" applyNumberFormat="0" applyBorder="0" applyAlignment="0" applyProtection="0"/>
    <xf numFmtId="0" fontId="5" fillId="53" borderId="0" applyNumberFormat="0" applyBorder="0" applyAlignment="0" applyProtection="0"/>
    <xf numFmtId="0" fontId="5" fillId="57" borderId="0" applyNumberFormat="0" applyBorder="0" applyAlignment="0" applyProtection="0"/>
    <xf numFmtId="0" fontId="5" fillId="6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32" borderId="25" applyNumberFormat="0" applyFont="0" applyAlignment="0" applyProtection="0"/>
    <xf numFmtId="0" fontId="65" fillId="0" borderId="0">
      <alignment vertical="top"/>
    </xf>
    <xf numFmtId="0" fontId="4" fillId="0" borderId="0"/>
    <xf numFmtId="0" fontId="65" fillId="2" borderId="0" applyNumberFormat="0" applyBorder="0" applyAlignment="0" applyProtection="0"/>
    <xf numFmtId="0" fontId="4" fillId="40" borderId="0" applyNumberFormat="0" applyBorder="0" applyAlignment="0" applyProtection="0"/>
    <xf numFmtId="0" fontId="65" fillId="3" borderId="0" applyNumberFormat="0" applyBorder="0" applyAlignment="0" applyProtection="0"/>
    <xf numFmtId="0" fontId="4" fillId="44" borderId="0" applyNumberFormat="0" applyBorder="0" applyAlignment="0" applyProtection="0"/>
    <xf numFmtId="0" fontId="65" fillId="4" borderId="0" applyNumberFormat="0" applyBorder="0" applyAlignment="0" applyProtection="0"/>
    <xf numFmtId="0" fontId="4" fillId="48" borderId="0" applyNumberFormat="0" applyBorder="0" applyAlignment="0" applyProtection="0"/>
    <xf numFmtId="0" fontId="65" fillId="5" borderId="0" applyNumberFormat="0" applyBorder="0" applyAlignment="0" applyProtection="0"/>
    <xf numFmtId="0" fontId="4" fillId="52" borderId="0" applyNumberFormat="0" applyBorder="0" applyAlignment="0" applyProtection="0"/>
    <xf numFmtId="0" fontId="65" fillId="6" borderId="0" applyNumberFormat="0" applyBorder="0" applyAlignment="0" applyProtection="0"/>
    <xf numFmtId="0" fontId="4" fillId="56" borderId="0" applyNumberFormat="0" applyBorder="0" applyAlignment="0" applyProtection="0"/>
    <xf numFmtId="0" fontId="65" fillId="7" borderId="0" applyNumberFormat="0" applyBorder="0" applyAlignment="0" applyProtection="0"/>
    <xf numFmtId="0" fontId="4" fillId="60" borderId="0" applyNumberFormat="0" applyBorder="0" applyAlignment="0" applyProtection="0"/>
    <xf numFmtId="0" fontId="65" fillId="8" borderId="0" applyNumberFormat="0" applyBorder="0" applyAlignment="0" applyProtection="0"/>
    <xf numFmtId="0" fontId="4" fillId="41" borderId="0" applyNumberFormat="0" applyBorder="0" applyAlignment="0" applyProtection="0"/>
    <xf numFmtId="0" fontId="65" fillId="9" borderId="0" applyNumberFormat="0" applyBorder="0" applyAlignment="0" applyProtection="0"/>
    <xf numFmtId="0" fontId="4" fillId="45" borderId="0" applyNumberFormat="0" applyBorder="0" applyAlignment="0" applyProtection="0"/>
    <xf numFmtId="0" fontId="65" fillId="10" borderId="0" applyNumberFormat="0" applyBorder="0" applyAlignment="0" applyProtection="0"/>
    <xf numFmtId="0" fontId="4" fillId="49" borderId="0" applyNumberFormat="0" applyBorder="0" applyAlignment="0" applyProtection="0"/>
    <xf numFmtId="0" fontId="65" fillId="5" borderId="0" applyNumberFormat="0" applyBorder="0" applyAlignment="0" applyProtection="0"/>
    <xf numFmtId="0" fontId="4" fillId="53" borderId="0" applyNumberFormat="0" applyBorder="0" applyAlignment="0" applyProtection="0"/>
    <xf numFmtId="0" fontId="65" fillId="8" borderId="0" applyNumberFormat="0" applyBorder="0" applyAlignment="0" applyProtection="0"/>
    <xf numFmtId="0" fontId="4" fillId="57" borderId="0" applyNumberFormat="0" applyBorder="0" applyAlignment="0" applyProtection="0"/>
    <xf numFmtId="0" fontId="65" fillId="11" borderId="0" applyNumberFormat="0" applyBorder="0" applyAlignment="0" applyProtection="0"/>
    <xf numFmtId="0" fontId="4" fillId="61" borderId="0" applyNumberFormat="0" applyBorder="0" applyAlignment="0" applyProtection="0"/>
    <xf numFmtId="0" fontId="90" fillId="12" borderId="0" applyNumberFormat="0" applyBorder="0" applyAlignment="0" applyProtection="0"/>
    <xf numFmtId="0" fontId="119" fillId="42" borderId="0" applyNumberFormat="0" applyBorder="0" applyAlignment="0" applyProtection="0"/>
    <xf numFmtId="0" fontId="90" fillId="9" borderId="0" applyNumberFormat="0" applyBorder="0" applyAlignment="0" applyProtection="0"/>
    <xf numFmtId="0" fontId="119" fillId="46" borderId="0" applyNumberFormat="0" applyBorder="0" applyAlignment="0" applyProtection="0"/>
    <xf numFmtId="0" fontId="90" fillId="10" borderId="0" applyNumberFormat="0" applyBorder="0" applyAlignment="0" applyProtection="0"/>
    <xf numFmtId="0" fontId="119" fillId="50" borderId="0" applyNumberFormat="0" applyBorder="0" applyAlignment="0" applyProtection="0"/>
    <xf numFmtId="0" fontId="90" fillId="13" borderId="0" applyNumberFormat="0" applyBorder="0" applyAlignment="0" applyProtection="0"/>
    <xf numFmtId="0" fontId="119" fillId="54" borderId="0" applyNumberFormat="0" applyBorder="0" applyAlignment="0" applyProtection="0"/>
    <xf numFmtId="0" fontId="90" fillId="14" borderId="0" applyNumberFormat="0" applyBorder="0" applyAlignment="0" applyProtection="0"/>
    <xf numFmtId="0" fontId="119" fillId="58" borderId="0" applyNumberFormat="0" applyBorder="0" applyAlignment="0" applyProtection="0"/>
    <xf numFmtId="0" fontId="90" fillId="15" borderId="0" applyNumberFormat="0" applyBorder="0" applyAlignment="0" applyProtection="0"/>
    <xf numFmtId="0" fontId="119" fillId="62" borderId="0" applyNumberFormat="0" applyBorder="0" applyAlignment="0" applyProtection="0"/>
    <xf numFmtId="0" fontId="90" fillId="16" borderId="0" applyNumberFormat="0" applyBorder="0" applyAlignment="0" applyProtection="0"/>
    <xf numFmtId="0" fontId="119" fillId="39" borderId="0" applyNumberFormat="0" applyBorder="0" applyAlignment="0" applyProtection="0"/>
    <xf numFmtId="0" fontId="90" fillId="17" borderId="0" applyNumberFormat="0" applyBorder="0" applyAlignment="0" applyProtection="0"/>
    <xf numFmtId="0" fontId="119" fillId="43" borderId="0" applyNumberFormat="0" applyBorder="0" applyAlignment="0" applyProtection="0"/>
    <xf numFmtId="0" fontId="90" fillId="18" borderId="0" applyNumberFormat="0" applyBorder="0" applyAlignment="0" applyProtection="0"/>
    <xf numFmtId="0" fontId="119" fillId="47" borderId="0" applyNumberFormat="0" applyBorder="0" applyAlignment="0" applyProtection="0"/>
    <xf numFmtId="0" fontId="90" fillId="13" borderId="0" applyNumberFormat="0" applyBorder="0" applyAlignment="0" applyProtection="0"/>
    <xf numFmtId="0" fontId="119" fillId="51" borderId="0" applyNumberFormat="0" applyBorder="0" applyAlignment="0" applyProtection="0"/>
    <xf numFmtId="0" fontId="90" fillId="14" borderId="0" applyNumberFormat="0" applyBorder="0" applyAlignment="0" applyProtection="0"/>
    <xf numFmtId="0" fontId="119" fillId="55" borderId="0" applyNumberFormat="0" applyBorder="0" applyAlignment="0" applyProtection="0"/>
    <xf numFmtId="0" fontId="90" fillId="19" borderId="0" applyNumberFormat="0" applyBorder="0" applyAlignment="0" applyProtection="0"/>
    <xf numFmtId="0" fontId="119" fillId="59" borderId="0" applyNumberFormat="0" applyBorder="0" applyAlignment="0" applyProtection="0"/>
    <xf numFmtId="187" fontId="17" fillId="0" borderId="0" applyFill="0" applyBorder="0" applyProtection="0">
      <alignment horizontal="right"/>
    </xf>
    <xf numFmtId="186" fontId="17" fillId="0" borderId="0" applyFill="0" applyBorder="0" applyProtection="0">
      <alignment horizontal="right"/>
    </xf>
    <xf numFmtId="185" fontId="17" fillId="0" borderId="0" applyFill="0" applyBorder="0" applyProtection="0">
      <alignment horizontal="right"/>
    </xf>
    <xf numFmtId="0" fontId="91" fillId="3" borderId="0" applyNumberFormat="0" applyBorder="0" applyAlignment="0" applyProtection="0"/>
    <xf numFmtId="0" fontId="110" fillId="34" borderId="0" applyNumberFormat="0" applyBorder="0" applyAlignment="0" applyProtection="0"/>
    <xf numFmtId="0" fontId="92" fillId="21" borderId="34" applyNumberFormat="0" applyAlignment="0" applyProtection="0"/>
    <xf numFmtId="0" fontId="114" fillId="37" borderId="27" applyNumberFormat="0" applyAlignment="0" applyProtection="0"/>
    <xf numFmtId="0" fontId="93" fillId="22" borderId="4" applyNumberFormat="0" applyAlignment="0" applyProtection="0"/>
    <xf numFmtId="0" fontId="116" fillId="38" borderId="30" applyNumberFormat="0" applyAlignment="0" applyProtection="0"/>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3" fontId="17" fillId="0" borderId="0">
      <alignment horizontal="right"/>
    </xf>
    <xf numFmtId="183" fontId="17" fillId="0" borderId="0" applyFill="0" applyBorder="0" applyAlignment="0" applyProtection="0"/>
    <xf numFmtId="184" fontId="17" fillId="0" borderId="0" applyFill="0" applyBorder="0" applyProtection="0">
      <alignment horizontal="right"/>
    </xf>
    <xf numFmtId="0" fontId="94" fillId="0" borderId="0" applyNumberFormat="0" applyFill="0" applyBorder="0" applyAlignment="0" applyProtection="0"/>
    <xf numFmtId="0" fontId="118" fillId="0" borderId="0" applyNumberFormat="0" applyFill="0" applyBorder="0" applyAlignment="0" applyProtection="0"/>
    <xf numFmtId="0" fontId="49" fillId="4" borderId="0" applyNumberFormat="0" applyBorder="0" applyAlignment="0" applyProtection="0"/>
    <xf numFmtId="0" fontId="109" fillId="33" borderId="0" applyNumberFormat="0" applyBorder="0" applyAlignment="0" applyProtection="0"/>
    <xf numFmtId="0" fontId="120" fillId="0" borderId="31" applyNumberFormat="0" applyFill="0" applyAlignment="0" applyProtection="0"/>
    <xf numFmtId="0" fontId="121" fillId="0" borderId="32" applyNumberFormat="0" applyFill="0" applyAlignment="0" applyProtection="0"/>
    <xf numFmtId="0" fontId="95" fillId="0" borderId="6" applyNumberFormat="0" applyFill="0" applyAlignment="0" applyProtection="0"/>
    <xf numFmtId="0" fontId="108" fillId="0" borderId="26" applyNumberFormat="0" applyFill="0" applyAlignment="0" applyProtection="0"/>
    <xf numFmtId="0" fontId="95" fillId="0" borderId="0" applyNumberFormat="0" applyFill="0" applyBorder="0" applyAlignment="0" applyProtection="0"/>
    <xf numFmtId="0" fontId="108" fillId="0" borderId="0" applyNumberFormat="0" applyFill="0" applyBorder="0" applyAlignment="0" applyProtection="0"/>
    <xf numFmtId="0" fontId="50" fillId="7" borderId="34" applyNumberFormat="0" applyAlignment="0" applyProtection="0"/>
    <xf numFmtId="0" fontId="112" fillId="36" borderId="27" applyNumberFormat="0" applyAlignment="0" applyProtection="0"/>
    <xf numFmtId="0" fontId="96" fillId="0" borderId="12" applyNumberFormat="0" applyFill="0" applyAlignment="0" applyProtection="0"/>
    <xf numFmtId="0" fontId="115" fillId="0" borderId="29" applyNumberFormat="0" applyFill="0" applyAlignment="0" applyProtection="0"/>
    <xf numFmtId="0" fontId="97" fillId="29" borderId="0" applyNumberFormat="0" applyBorder="0" applyAlignment="0" applyProtection="0"/>
    <xf numFmtId="0" fontId="111" fillId="35" borderId="0" applyNumberFormat="0" applyBorder="0" applyAlignment="0" applyProtection="0"/>
    <xf numFmtId="0" fontId="4" fillId="0" borderId="0"/>
    <xf numFmtId="0" fontId="4" fillId="0" borderId="0"/>
    <xf numFmtId="0" fontId="17" fillId="0" borderId="0"/>
    <xf numFmtId="0" fontId="51" fillId="0" borderId="0"/>
    <xf numFmtId="0" fontId="51" fillId="0" borderId="0"/>
    <xf numFmtId="0" fontId="51" fillId="0" borderId="0"/>
    <xf numFmtId="0" fontId="51" fillId="0" borderId="0"/>
    <xf numFmtId="0" fontId="51" fillId="0" borderId="0"/>
    <xf numFmtId="0" fontId="21" fillId="0" borderId="0"/>
    <xf numFmtId="0" fontId="51" fillId="0" borderId="0"/>
    <xf numFmtId="0" fontId="51" fillId="0" borderId="0"/>
    <xf numFmtId="0" fontId="17" fillId="0" borderId="0"/>
    <xf numFmtId="0" fontId="17"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4"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7" fillId="0" borderId="0"/>
    <xf numFmtId="0" fontId="17" fillId="0" borderId="0"/>
    <xf numFmtId="0" fontId="51" fillId="0" borderId="0"/>
    <xf numFmtId="0" fontId="17" fillId="0" borderId="0"/>
    <xf numFmtId="0" fontId="17" fillId="0" borderId="0"/>
    <xf numFmtId="0" fontId="17" fillId="0" borderId="0"/>
    <xf numFmtId="0" fontId="17" fillId="0" borderId="0"/>
    <xf numFmtId="0" fontId="51" fillId="0" borderId="0"/>
    <xf numFmtId="0" fontId="51" fillId="0" borderId="0"/>
    <xf numFmtId="0" fontId="4" fillId="0" borderId="0"/>
    <xf numFmtId="0" fontId="51" fillId="32" borderId="25" applyNumberFormat="0" applyFont="0" applyAlignment="0" applyProtection="0"/>
    <xf numFmtId="0" fontId="98" fillId="21" borderId="36" applyNumberFormat="0" applyAlignment="0" applyProtection="0"/>
    <xf numFmtId="0" fontId="113" fillId="37" borderId="28" applyNumberFormat="0" applyAlignment="0" applyProtection="0"/>
    <xf numFmtId="182" fontId="17" fillId="0" borderId="0">
      <alignment horizontal="right"/>
    </xf>
    <xf numFmtId="0" fontId="107" fillId="0" borderId="0" applyNumberFormat="0" applyFill="0" applyBorder="0" applyAlignment="0" applyProtection="0"/>
    <xf numFmtId="0" fontId="122" fillId="0" borderId="33" applyNumberFormat="0" applyFill="0" applyAlignment="0" applyProtection="0"/>
    <xf numFmtId="0" fontId="40" fillId="0" borderId="0" applyNumberFormat="0" applyFill="0" applyBorder="0" applyAlignment="0" applyProtection="0"/>
    <xf numFmtId="0" fontId="117" fillId="0" borderId="0" applyNumberFormat="0" applyFill="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25" fillId="0" borderId="0" applyNumberFormat="0" applyFill="0" applyBorder="0" applyAlignment="0" applyProtection="0">
      <alignment vertical="top"/>
      <protection locked="0"/>
    </xf>
    <xf numFmtId="0" fontId="4" fillId="0" borderId="0"/>
    <xf numFmtId="0" fontId="17" fillId="0" borderId="0">
      <alignment horizontal="left" vertical="center" wrapText="1"/>
    </xf>
    <xf numFmtId="0" fontId="17" fillId="0" borderId="0">
      <alignment horizontal="right"/>
    </xf>
    <xf numFmtId="0" fontId="26" fillId="0" borderId="0">
      <alignment horizontal="left"/>
    </xf>
    <xf numFmtId="0" fontId="17" fillId="0" borderId="0">
      <alignment horizontal="left"/>
    </xf>
    <xf numFmtId="0" fontId="17" fillId="0" borderId="0">
      <alignment horizontal="center" vertical="center" wrapText="1"/>
    </xf>
    <xf numFmtId="0" fontId="17" fillId="0" borderId="0">
      <alignment horizontal="left" vertical="center" wrapText="1"/>
    </xf>
    <xf numFmtId="0" fontId="17" fillId="0" borderId="0">
      <alignment horizontal="right"/>
    </xf>
    <xf numFmtId="0" fontId="21" fillId="0" borderId="0"/>
    <xf numFmtId="166" fontId="17" fillId="0" borderId="0" applyFont="0" applyFill="0" applyBorder="0" applyAlignment="0" applyProtection="0"/>
    <xf numFmtId="0" fontId="146" fillId="0" borderId="0" applyNumberFormat="0" applyFill="0" applyBorder="0" applyAlignment="0" applyProtection="0"/>
    <xf numFmtId="0" fontId="17" fillId="0" borderId="0">
      <alignment horizontal="left" vertical="center" wrapText="1"/>
    </xf>
    <xf numFmtId="0" fontId="17" fillId="0" borderId="0">
      <alignment horizontal="center" vertical="center" wrapText="1"/>
    </xf>
    <xf numFmtId="0" fontId="4"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40"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4" fillId="60" borderId="0" applyNumberFormat="0" applyBorder="0" applyAlignment="0" applyProtection="0"/>
    <xf numFmtId="0" fontId="4" fillId="41" borderId="0" applyNumberFormat="0" applyBorder="0" applyAlignment="0" applyProtection="0"/>
    <xf numFmtId="0" fontId="4" fillId="45" borderId="0" applyNumberFormat="0" applyBorder="0" applyAlignment="0" applyProtection="0"/>
    <xf numFmtId="0" fontId="4" fillId="49" borderId="0" applyNumberFormat="0" applyBorder="0" applyAlignment="0" applyProtection="0"/>
    <xf numFmtId="0" fontId="4" fillId="53" borderId="0" applyNumberFormat="0" applyBorder="0" applyAlignment="0" applyProtection="0"/>
    <xf numFmtId="0" fontId="4" fillId="57" borderId="0" applyNumberFormat="0" applyBorder="0" applyAlignment="0" applyProtection="0"/>
    <xf numFmtId="0" fontId="4" fillId="61" borderId="0" applyNumberFormat="0" applyBorder="0" applyAlignment="0" applyProtection="0"/>
    <xf numFmtId="0" fontId="4"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32" borderId="25" applyNumberFormat="0" applyFont="0" applyAlignment="0" applyProtection="0"/>
    <xf numFmtId="0" fontId="3" fillId="0" borderId="0"/>
    <xf numFmtId="0" fontId="3" fillId="0" borderId="0"/>
    <xf numFmtId="0" fontId="3" fillId="0" borderId="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52" borderId="0" applyNumberFormat="0" applyBorder="0" applyAlignment="0" applyProtection="0"/>
    <xf numFmtId="0" fontId="3" fillId="56" borderId="0" applyNumberFormat="0" applyBorder="0" applyAlignment="0" applyProtection="0"/>
    <xf numFmtId="0" fontId="3" fillId="60" borderId="0" applyNumberFormat="0" applyBorder="0" applyAlignment="0" applyProtection="0"/>
    <xf numFmtId="0" fontId="3" fillId="41" borderId="0" applyNumberFormat="0" applyBorder="0" applyAlignment="0" applyProtection="0"/>
    <xf numFmtId="0" fontId="3" fillId="45" borderId="0" applyNumberFormat="0" applyBorder="0" applyAlignment="0" applyProtection="0"/>
    <xf numFmtId="0" fontId="3" fillId="49" borderId="0" applyNumberFormat="0" applyBorder="0" applyAlignment="0" applyProtection="0"/>
    <xf numFmtId="0" fontId="3" fillId="53" borderId="0" applyNumberFormat="0" applyBorder="0" applyAlignment="0" applyProtection="0"/>
    <xf numFmtId="0" fontId="3" fillId="57" borderId="0" applyNumberFormat="0" applyBorder="0" applyAlignment="0" applyProtection="0"/>
    <xf numFmtId="0" fontId="3" fillId="6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32" borderId="25" applyNumberFormat="0" applyFont="0" applyAlignment="0" applyProtection="0"/>
    <xf numFmtId="0" fontId="21" fillId="65" borderId="49" applyNumberFormat="0" applyFont="0" applyAlignment="0" applyProtection="0"/>
    <xf numFmtId="0" fontId="21" fillId="65" borderId="49" applyNumberFormat="0" applyFont="0" applyAlignment="0" applyProtection="0"/>
    <xf numFmtId="0" fontId="21" fillId="65" borderId="49"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32" borderId="25" applyNumberFormat="0" applyFont="0" applyAlignment="0" applyProtection="0"/>
    <xf numFmtId="0" fontId="2" fillId="0" borderId="0"/>
    <xf numFmtId="0" fontId="2" fillId="0" borderId="0"/>
    <xf numFmtId="0" fontId="21" fillId="65" borderId="49" applyNumberFormat="0" applyFont="0" applyAlignment="0" applyProtection="0"/>
    <xf numFmtId="0" fontId="2" fillId="0" borderId="0"/>
    <xf numFmtId="0" fontId="21" fillId="65" borderId="49"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41"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32" borderId="25" applyNumberFormat="0" applyFont="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21" fillId="0" borderId="0">
      <protection locked="0"/>
    </xf>
    <xf numFmtId="0" fontId="21" fillId="0" borderId="0">
      <protection locked="0"/>
    </xf>
    <xf numFmtId="0" fontId="21" fillId="0" borderId="0"/>
    <xf numFmtId="0" fontId="21" fillId="0" borderId="0">
      <protection locked="0"/>
    </xf>
    <xf numFmtId="166" fontId="21" fillId="0" borderId="0" applyFont="0" applyFill="0" applyBorder="0" applyAlignment="0" applyProtection="0"/>
    <xf numFmtId="0" fontId="21" fillId="0" borderId="0">
      <protection locked="0"/>
    </xf>
    <xf numFmtId="0" fontId="21" fillId="0" borderId="0"/>
    <xf numFmtId="0" fontId="21" fillId="65" borderId="49" applyNumberFormat="0" applyFont="0" applyAlignment="0" applyProtection="0"/>
    <xf numFmtId="0" fontId="21" fillId="65" borderId="49"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21" fillId="65" borderId="49" applyNumberFormat="0" applyFont="0" applyAlignment="0" applyProtection="0"/>
    <xf numFmtId="0" fontId="21" fillId="65" borderId="49" applyNumberFormat="0" applyFont="0" applyAlignment="0" applyProtection="0"/>
    <xf numFmtId="0" fontId="59" fillId="7" borderId="34" applyNumberFormat="0" applyAlignment="0" applyProtection="0"/>
    <xf numFmtId="0" fontId="59" fillId="7" borderId="34" applyNumberFormat="0" applyAlignment="0" applyProtection="0"/>
    <xf numFmtId="0" fontId="21" fillId="65" borderId="49" applyNumberFormat="0" applyFont="0" applyAlignment="0" applyProtection="0"/>
    <xf numFmtId="0" fontId="59" fillId="7" borderId="34" applyNumberForma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54" fillId="64" borderId="34" applyNumberFormat="0" applyAlignment="0" applyProtection="0"/>
    <xf numFmtId="0" fontId="54" fillId="64" borderId="34" applyNumberFormat="0" applyAlignment="0" applyProtection="0"/>
    <xf numFmtId="0" fontId="21" fillId="65" borderId="49" applyNumberFormat="0" applyFont="0" applyAlignment="0" applyProtection="0"/>
    <xf numFmtId="0" fontId="21" fillId="65" borderId="49" applyNumberFormat="0" applyFont="0" applyAlignment="0" applyProtection="0"/>
    <xf numFmtId="0" fontId="54" fillId="21" borderId="34" applyNumberForma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54" fillId="64" borderId="3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166" fontId="21" fillId="0" borderId="0" applyFont="0" applyFill="0" applyBorder="0" applyAlignment="0" applyProtection="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21" fillId="65" borderId="49" applyNumberFormat="0" applyFont="0" applyAlignment="0" applyProtection="0"/>
    <xf numFmtId="0" fontId="21" fillId="65" borderId="49" applyNumberFormat="0" applyFont="0" applyAlignment="0" applyProtection="0"/>
    <xf numFmtId="0" fontId="21" fillId="65" borderId="49"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21" fillId="65" borderId="49" applyNumberFormat="0" applyFont="0" applyAlignment="0" applyProtection="0"/>
    <xf numFmtId="0" fontId="21" fillId="65" borderId="49"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32" borderId="25" applyNumberFormat="0" applyFont="0" applyAlignment="0" applyProtection="0"/>
    <xf numFmtId="0" fontId="1" fillId="0" borderId="0"/>
    <xf numFmtId="0" fontId="1" fillId="0" borderId="0"/>
    <xf numFmtId="0" fontId="1" fillId="0" borderId="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32" borderId="25" applyNumberFormat="0" applyFont="0" applyAlignment="0" applyProtection="0"/>
  </cellStyleXfs>
  <cellXfs count="570">
    <xf numFmtId="0" fontId="0" fillId="0" borderId="0" xfId="0"/>
    <xf numFmtId="0" fontId="42" fillId="0" borderId="0" xfId="233" applyFont="1" applyFill="1" applyAlignment="1">
      <alignment horizontal="left"/>
    </xf>
    <xf numFmtId="0" fontId="18" fillId="0" borderId="0" xfId="0" applyFont="1" applyAlignment="1">
      <alignment vertical="top"/>
    </xf>
    <xf numFmtId="0" fontId="20" fillId="0" borderId="8" xfId="0" applyFont="1" applyBorder="1" applyAlignment="1">
      <alignment vertical="center"/>
    </xf>
    <xf numFmtId="0" fontId="20" fillId="0" borderId="8" xfId="0" applyFont="1" applyBorder="1" applyAlignment="1">
      <alignment horizontal="center" vertical="center"/>
    </xf>
    <xf numFmtId="0" fontId="21" fillId="0" borderId="0" xfId="0" applyFont="1" applyAlignment="1">
      <alignment vertical="center"/>
    </xf>
    <xf numFmtId="0" fontId="21" fillId="0" borderId="0" xfId="0" applyFont="1" applyAlignment="1">
      <alignment horizontal="center" vertical="center"/>
    </xf>
    <xf numFmtId="0" fontId="22" fillId="0" borderId="0" xfId="0" applyFont="1" applyAlignment="1">
      <alignment vertical="center"/>
    </xf>
    <xf numFmtId="0" fontId="21" fillId="0" borderId="0" xfId="0" applyFont="1" applyBorder="1" applyAlignment="1">
      <alignment vertical="center"/>
    </xf>
    <xf numFmtId="0" fontId="21" fillId="0" borderId="0" xfId="0" applyFont="1" applyBorder="1" applyAlignment="1">
      <alignment horizontal="center" vertical="center"/>
    </xf>
    <xf numFmtId="0" fontId="22" fillId="0" borderId="0" xfId="0" applyFont="1" applyBorder="1" applyAlignment="1">
      <alignment vertical="center"/>
    </xf>
    <xf numFmtId="0" fontId="21" fillId="0" borderId="10" xfId="0" applyFont="1" applyBorder="1" applyAlignment="1">
      <alignment vertical="center"/>
    </xf>
    <xf numFmtId="0" fontId="22" fillId="0" borderId="10" xfId="0" applyFont="1" applyBorder="1" applyAlignment="1">
      <alignment vertical="center"/>
    </xf>
    <xf numFmtId="0" fontId="20" fillId="0" borderId="0" xfId="0" applyFont="1" applyBorder="1" applyAlignment="1">
      <alignment vertical="center"/>
    </xf>
    <xf numFmtId="0" fontId="20" fillId="0" borderId="0" xfId="0" applyFont="1" applyBorder="1" applyAlignment="1">
      <alignment horizontal="center" vertical="center"/>
    </xf>
    <xf numFmtId="169" fontId="20" fillId="0" borderId="8" xfId="0" applyNumberFormat="1" applyFont="1" applyBorder="1" applyAlignment="1">
      <alignment horizontal="right" vertical="center"/>
    </xf>
    <xf numFmtId="169" fontId="21" fillId="0" borderId="0" xfId="0" applyNumberFormat="1" applyFont="1" applyBorder="1" applyAlignment="1">
      <alignment horizontal="right" vertical="center"/>
    </xf>
    <xf numFmtId="169" fontId="20" fillId="0" borderId="0" xfId="0" applyNumberFormat="1" applyFont="1" applyBorder="1" applyAlignment="1">
      <alignment horizontal="right" vertical="center"/>
    </xf>
    <xf numFmtId="169" fontId="21" fillId="0" borderId="0" xfId="0" applyNumberFormat="1" applyFont="1" applyAlignment="1">
      <alignment horizontal="right" vertical="center"/>
    </xf>
    <xf numFmtId="169" fontId="21" fillId="0" borderId="0" xfId="0" applyNumberFormat="1" applyFont="1" applyAlignment="1">
      <alignment horizontal="justify" vertical="center"/>
    </xf>
    <xf numFmtId="171" fontId="21" fillId="0" borderId="0" xfId="0" applyNumberFormat="1" applyFont="1" applyBorder="1" applyAlignment="1">
      <alignment horizontal="right" vertical="center"/>
    </xf>
    <xf numFmtId="0" fontId="21" fillId="0" borderId="0" xfId="0" applyFont="1" applyAlignment="1">
      <alignment vertical="top"/>
    </xf>
    <xf numFmtId="0" fontId="20" fillId="0" borderId="0" xfId="0" applyFont="1" applyAlignment="1">
      <alignment vertical="top"/>
    </xf>
    <xf numFmtId="171" fontId="22" fillId="0" borderId="0" xfId="0" applyNumberFormat="1" applyFont="1" applyBorder="1" applyAlignment="1">
      <alignment horizontal="right" vertical="center"/>
    </xf>
    <xf numFmtId="172" fontId="21" fillId="0" borderId="0" xfId="0" applyNumberFormat="1" applyFont="1" applyBorder="1" applyAlignment="1">
      <alignment horizontal="right" vertical="center"/>
    </xf>
    <xf numFmtId="167" fontId="21" fillId="0" borderId="0" xfId="0" applyNumberFormat="1" applyFont="1" applyBorder="1" applyAlignment="1">
      <alignment horizontal="right" vertical="center"/>
    </xf>
    <xf numFmtId="0" fontId="22" fillId="0" borderId="10" xfId="0" applyFont="1" applyBorder="1" applyAlignment="1">
      <alignment horizontal="center" vertical="center"/>
    </xf>
    <xf numFmtId="169" fontId="22" fillId="0" borderId="10" xfId="0" applyNumberFormat="1" applyFont="1" applyBorder="1" applyAlignment="1">
      <alignment horizontal="right" vertical="center"/>
    </xf>
    <xf numFmtId="169" fontId="22" fillId="0" borderId="0" xfId="0" applyNumberFormat="1" applyFont="1" applyBorder="1" applyAlignment="1">
      <alignment horizontal="right" vertical="center"/>
    </xf>
    <xf numFmtId="0" fontId="22" fillId="0" borderId="0" xfId="0" applyFont="1" applyBorder="1" applyAlignment="1">
      <alignment horizontal="center" vertical="center"/>
    </xf>
    <xf numFmtId="0" fontId="20" fillId="0" borderId="0" xfId="0" applyFont="1" applyAlignment="1">
      <alignment vertical="center"/>
    </xf>
    <xf numFmtId="0" fontId="21" fillId="0" borderId="0" xfId="0" quotePrefix="1" applyFont="1" applyBorder="1" applyAlignment="1">
      <alignment vertical="center"/>
    </xf>
    <xf numFmtId="0" fontId="18" fillId="0" borderId="0" xfId="0" applyFont="1" applyBorder="1" applyAlignment="1">
      <alignment vertical="top"/>
    </xf>
    <xf numFmtId="169" fontId="19" fillId="0" borderId="0" xfId="0" applyNumberFormat="1" applyFont="1" applyBorder="1" applyAlignment="1">
      <alignment horizontal="justify" vertical="top"/>
    </xf>
    <xf numFmtId="169" fontId="21" fillId="0" borderId="0" xfId="0" applyNumberFormat="1" applyFont="1" applyBorder="1" applyAlignment="1">
      <alignment horizontal="justify" vertical="center"/>
    </xf>
    <xf numFmtId="173" fontId="21" fillId="0" borderId="0" xfId="0" applyNumberFormat="1" applyFont="1" applyBorder="1" applyAlignment="1">
      <alignment horizontal="right" vertical="center"/>
    </xf>
    <xf numFmtId="0" fontId="0" fillId="0" borderId="0" xfId="0" applyBorder="1" applyAlignment="1">
      <alignment vertical="center"/>
    </xf>
    <xf numFmtId="0" fontId="21" fillId="0" borderId="0" xfId="0" quotePrefix="1" applyFont="1" applyBorder="1" applyAlignment="1">
      <alignment horizontal="center" vertical="center"/>
    </xf>
    <xf numFmtId="167" fontId="21" fillId="0" borderId="0" xfId="0" applyNumberFormat="1" applyFont="1" applyAlignment="1">
      <alignment horizontal="right" vertical="center"/>
    </xf>
    <xf numFmtId="167" fontId="21" fillId="0" borderId="0" xfId="0" applyNumberFormat="1" applyFont="1" applyBorder="1" applyAlignment="1">
      <alignment vertical="center"/>
    </xf>
    <xf numFmtId="171" fontId="21" fillId="0" borderId="0" xfId="0" applyNumberFormat="1" applyFont="1" applyAlignment="1">
      <alignment horizontal="right" vertical="center"/>
    </xf>
    <xf numFmtId="169" fontId="21" fillId="0" borderId="0" xfId="0" applyNumberFormat="1" applyFont="1" applyBorder="1" applyAlignment="1">
      <alignment vertical="center"/>
    </xf>
    <xf numFmtId="171" fontId="20" fillId="0" borderId="0" xfId="0" applyNumberFormat="1" applyFont="1" applyBorder="1" applyAlignment="1">
      <alignment horizontal="right" vertical="center"/>
    </xf>
    <xf numFmtId="0" fontId="24" fillId="0" borderId="0" xfId="0" applyFont="1" applyAlignment="1">
      <alignment vertical="top"/>
    </xf>
    <xf numFmtId="0" fontId="21" fillId="0" borderId="0" xfId="0" applyFont="1" applyAlignment="1">
      <alignment horizontal="right" vertical="center"/>
    </xf>
    <xf numFmtId="175" fontId="21" fillId="0" borderId="0" xfId="0" applyNumberFormat="1" applyFont="1" applyBorder="1" applyAlignment="1">
      <alignment horizontal="right" vertical="center"/>
    </xf>
    <xf numFmtId="0" fontId="21" fillId="0" borderId="0" xfId="0" applyFont="1" applyAlignment="1">
      <alignment horizontal="left" vertical="center"/>
    </xf>
    <xf numFmtId="167" fontId="21" fillId="0" borderId="0" xfId="0" applyNumberFormat="1" applyFont="1" applyAlignment="1">
      <alignment vertical="center"/>
    </xf>
    <xf numFmtId="0" fontId="21" fillId="0" borderId="0" xfId="0" applyFont="1" applyBorder="1" applyAlignment="1">
      <alignment vertical="center" wrapText="1"/>
    </xf>
    <xf numFmtId="0" fontId="28" fillId="0" borderId="0" xfId="0" applyFont="1" applyAlignment="1">
      <alignment vertical="center"/>
    </xf>
    <xf numFmtId="168" fontId="21" fillId="0" borderId="0" xfId="0" applyNumberFormat="1" applyFont="1" applyBorder="1" applyAlignment="1">
      <alignment horizontal="right" vertical="center"/>
    </xf>
    <xf numFmtId="168" fontId="22" fillId="0" borderId="0" xfId="0" applyNumberFormat="1" applyFont="1" applyBorder="1" applyAlignment="1">
      <alignment horizontal="right" vertical="center"/>
    </xf>
    <xf numFmtId="167" fontId="22" fillId="0" borderId="0" xfId="0" applyNumberFormat="1" applyFont="1" applyAlignment="1">
      <alignment horizontal="right" vertical="center"/>
    </xf>
    <xf numFmtId="0" fontId="22" fillId="0" borderId="0" xfId="0" quotePrefix="1" applyFont="1" applyBorder="1" applyAlignment="1">
      <alignment horizontal="center" vertical="center"/>
    </xf>
    <xf numFmtId="0" fontId="22" fillId="0" borderId="10" xfId="0" quotePrefix="1" applyFont="1" applyBorder="1" applyAlignment="1">
      <alignment horizontal="center" vertical="center"/>
    </xf>
    <xf numFmtId="0" fontId="21" fillId="0" borderId="0" xfId="235" applyFont="1" applyAlignment="1"/>
    <xf numFmtId="0" fontId="20" fillId="0" borderId="0" xfId="235" applyFont="1" applyBorder="1"/>
    <xf numFmtId="0" fontId="21" fillId="0" borderId="0" xfId="0" applyFont="1" applyBorder="1" applyAlignment="1">
      <alignment horizontal="left" vertical="top" wrapText="1"/>
    </xf>
    <xf numFmtId="164" fontId="21" fillId="0" borderId="0" xfId="0" applyNumberFormat="1" applyFont="1" applyBorder="1" applyAlignment="1">
      <alignment vertical="center"/>
    </xf>
    <xf numFmtId="169" fontId="21" fillId="0" borderId="0" xfId="0" applyNumberFormat="1" applyFont="1" applyFill="1" applyBorder="1" applyAlignment="1">
      <alignment horizontal="right" vertical="center"/>
    </xf>
    <xf numFmtId="171" fontId="21" fillId="0" borderId="0" xfId="0" applyNumberFormat="1" applyFont="1" applyFill="1" applyBorder="1" applyAlignment="1">
      <alignment horizontal="right" vertical="center"/>
    </xf>
    <xf numFmtId="171" fontId="22" fillId="0" borderId="0" xfId="0" applyNumberFormat="1" applyFont="1" applyFill="1" applyBorder="1" applyAlignment="1">
      <alignment horizontal="right" vertical="center"/>
    </xf>
    <xf numFmtId="0" fontId="27" fillId="0" borderId="0" xfId="0" quotePrefix="1" applyFont="1" applyAlignment="1">
      <alignment horizontal="left" vertical="top"/>
    </xf>
    <xf numFmtId="179" fontId="21" fillId="0" borderId="0" xfId="0" applyNumberFormat="1" applyFont="1" applyAlignment="1">
      <alignment horizontal="right" vertical="center"/>
    </xf>
    <xf numFmtId="0" fontId="21" fillId="0" borderId="0" xfId="0" applyFont="1" applyFill="1" applyBorder="1" applyAlignment="1">
      <alignment vertical="center"/>
    </xf>
    <xf numFmtId="0" fontId="40" fillId="0" borderId="0" xfId="0" applyFont="1" applyFill="1" applyBorder="1" applyAlignment="1">
      <alignment vertical="center"/>
    </xf>
    <xf numFmtId="0" fontId="40" fillId="0" borderId="0" xfId="0" applyFont="1" applyAlignment="1">
      <alignment vertical="center"/>
    </xf>
    <xf numFmtId="0" fontId="21" fillId="0" borderId="0" xfId="0" applyFont="1" applyFill="1" applyAlignment="1">
      <alignment vertical="center"/>
    </xf>
    <xf numFmtId="0" fontId="21" fillId="0" borderId="0" xfId="0" applyFont="1" applyFill="1" applyBorder="1" applyAlignment="1">
      <alignment horizontal="center" vertical="center"/>
    </xf>
    <xf numFmtId="167" fontId="21" fillId="0" borderId="0" xfId="0" applyNumberFormat="1" applyFont="1" applyFill="1" applyBorder="1" applyAlignment="1">
      <alignment horizontal="right" vertical="center"/>
    </xf>
    <xf numFmtId="0" fontId="21" fillId="0" borderId="0" xfId="235" applyFont="1" applyBorder="1" applyAlignment="1">
      <alignment horizontal="left" vertical="top"/>
    </xf>
    <xf numFmtId="171" fontId="22" fillId="0" borderId="0" xfId="0" applyNumberFormat="1" applyFont="1" applyAlignment="1">
      <alignment horizontal="right" vertical="center"/>
    </xf>
    <xf numFmtId="172" fontId="22" fillId="0" borderId="0" xfId="0" applyNumberFormat="1" applyFont="1" applyBorder="1" applyAlignment="1">
      <alignment horizontal="right" vertical="center"/>
    </xf>
    <xf numFmtId="0" fontId="21" fillId="0" borderId="0" xfId="235" applyFont="1" applyBorder="1" applyAlignment="1"/>
    <xf numFmtId="169" fontId="20" fillId="0" borderId="0" xfId="0" applyNumberFormat="1" applyFont="1" applyBorder="1" applyAlignment="1">
      <alignment horizontal="left" vertical="center"/>
    </xf>
    <xf numFmtId="0" fontId="20" fillId="0" borderId="0" xfId="235" applyFont="1" applyBorder="1" applyAlignment="1">
      <alignment horizontal="left"/>
    </xf>
    <xf numFmtId="168" fontId="21" fillId="0" borderId="0" xfId="235" applyNumberFormat="1" applyFont="1" applyBorder="1" applyAlignment="1">
      <alignment horizontal="left"/>
    </xf>
    <xf numFmtId="2" fontId="21" fillId="0" borderId="0" xfId="235" applyNumberFormat="1" applyFont="1" applyBorder="1" applyAlignment="1">
      <alignment horizontal="left" vertical="center"/>
    </xf>
    <xf numFmtId="0" fontId="22" fillId="0" borderId="0" xfId="77" applyFont="1" applyBorder="1" applyAlignment="1">
      <alignment horizontal="left"/>
    </xf>
    <xf numFmtId="1" fontId="21" fillId="0" borderId="0" xfId="235" applyNumberFormat="1" applyFont="1" applyBorder="1" applyAlignment="1">
      <alignment horizontal="left"/>
    </xf>
    <xf numFmtId="0" fontId="20" fillId="0" borderId="0" xfId="235" applyFont="1" applyBorder="1" applyAlignment="1">
      <alignment horizontal="left" vertical="top"/>
    </xf>
    <xf numFmtId="167" fontId="21" fillId="0" borderId="0" xfId="77" applyNumberFormat="1" applyFont="1" applyFill="1" applyBorder="1" applyAlignment="1">
      <alignment horizontal="left"/>
    </xf>
    <xf numFmtId="167" fontId="22" fillId="0" borderId="0" xfId="77" applyNumberFormat="1" applyFont="1" applyFill="1" applyBorder="1" applyAlignment="1">
      <alignment horizontal="left"/>
    </xf>
    <xf numFmtId="0" fontId="23" fillId="0" borderId="0" xfId="235" applyFont="1" applyBorder="1"/>
    <xf numFmtId="0" fontId="23" fillId="0" borderId="0" xfId="235" applyFont="1" applyBorder="1" applyAlignment="1">
      <alignment horizontal="left" vertical="top" wrapText="1"/>
    </xf>
    <xf numFmtId="169" fontId="21" fillId="0" borderId="0" xfId="235" applyNumberFormat="1" applyFont="1" applyBorder="1" applyAlignment="1">
      <alignment horizontal="left"/>
    </xf>
    <xf numFmtId="0" fontId="28" fillId="0" borderId="0" xfId="0" applyFont="1" applyFill="1" applyBorder="1" applyAlignment="1">
      <alignment horizontal="left" vertical="center"/>
    </xf>
    <xf numFmtId="0" fontId="28" fillId="0" borderId="0" xfId="0" applyFont="1" applyFill="1" applyBorder="1" applyAlignment="1">
      <alignment vertical="center"/>
    </xf>
    <xf numFmtId="0" fontId="21" fillId="0" borderId="0" xfId="235" applyFont="1" applyBorder="1" applyAlignment="1">
      <alignment vertical="top"/>
    </xf>
    <xf numFmtId="167" fontId="21" fillId="0" borderId="0" xfId="77" applyNumberFormat="1" applyFont="1" applyFill="1" applyAlignment="1">
      <alignment horizontal="left" vertical="top"/>
    </xf>
    <xf numFmtId="167" fontId="22" fillId="0" borderId="0" xfId="77" applyNumberFormat="1" applyFont="1" applyFill="1" applyAlignment="1">
      <alignment horizontal="left" vertical="top"/>
    </xf>
    <xf numFmtId="169" fontId="21" fillId="0" borderId="0" xfId="235" applyNumberFormat="1" applyFont="1" applyBorder="1" applyAlignment="1">
      <alignment horizontal="left" vertical="top"/>
    </xf>
    <xf numFmtId="0" fontId="21" fillId="0" borderId="0" xfId="235" applyFont="1" applyAlignment="1">
      <alignment vertical="center"/>
    </xf>
    <xf numFmtId="0" fontId="21" fillId="0" borderId="0" xfId="235" applyFont="1" applyAlignment="1">
      <alignment horizontal="left" vertical="center"/>
    </xf>
    <xf numFmtId="170" fontId="21" fillId="0" borderId="0" xfId="235" applyNumberFormat="1" applyFont="1" applyBorder="1" applyAlignment="1">
      <alignment horizontal="left" vertical="center"/>
    </xf>
    <xf numFmtId="168" fontId="21" fillId="0" borderId="0" xfId="235" applyNumberFormat="1" applyFont="1" applyBorder="1" applyAlignment="1">
      <alignment horizontal="left" vertical="center"/>
    </xf>
    <xf numFmtId="168" fontId="21" fillId="0" borderId="0" xfId="235" applyNumberFormat="1" applyFont="1" applyBorder="1" applyAlignment="1">
      <alignment horizontal="left" vertical="top"/>
    </xf>
    <xf numFmtId="0" fontId="21" fillId="0" borderId="0" xfId="235" applyFont="1" applyBorder="1" applyAlignment="1">
      <alignment horizontal="left" vertical="center"/>
    </xf>
    <xf numFmtId="0" fontId="22" fillId="0" borderId="0" xfId="235" applyFont="1" applyBorder="1" applyAlignment="1">
      <alignment horizontal="left" vertical="top" wrapText="1"/>
    </xf>
    <xf numFmtId="0" fontId="22" fillId="0" borderId="0" xfId="235" applyFont="1" applyBorder="1" applyAlignment="1">
      <alignment vertical="center"/>
    </xf>
    <xf numFmtId="174" fontId="22" fillId="0" borderId="0" xfId="77" applyNumberFormat="1" applyFont="1" applyBorder="1" applyAlignment="1">
      <alignment horizontal="left"/>
    </xf>
    <xf numFmtId="0" fontId="21" fillId="0" borderId="0" xfId="235" applyFont="1" applyAlignment="1">
      <alignment horizontal="left" vertical="top"/>
    </xf>
    <xf numFmtId="0" fontId="21" fillId="0" borderId="0" xfId="235" applyFont="1" applyBorder="1" applyAlignment="1">
      <alignment vertical="center"/>
    </xf>
    <xf numFmtId="0" fontId="21" fillId="0" borderId="0" xfId="77" applyFont="1" applyBorder="1" applyAlignment="1">
      <alignment horizontal="left"/>
    </xf>
    <xf numFmtId="174" fontId="21" fillId="0" borderId="0" xfId="77" applyNumberFormat="1" applyFont="1" applyBorder="1" applyAlignment="1">
      <alignment horizontal="left"/>
    </xf>
    <xf numFmtId="3" fontId="21" fillId="0" borderId="0" xfId="77" applyNumberFormat="1" applyFont="1" applyBorder="1" applyAlignment="1">
      <alignment horizontal="left"/>
    </xf>
    <xf numFmtId="0" fontId="21" fillId="0" borderId="0" xfId="235" applyFont="1" applyAlignment="1">
      <alignment vertical="top"/>
    </xf>
    <xf numFmtId="174" fontId="21" fillId="0" borderId="0" xfId="77" applyNumberFormat="1" applyFont="1" applyAlignment="1">
      <alignment horizontal="left" vertical="top"/>
    </xf>
    <xf numFmtId="3" fontId="21" fillId="0" borderId="0" xfId="77" applyNumberFormat="1" applyFont="1" applyAlignment="1">
      <alignment horizontal="left" vertical="top"/>
    </xf>
    <xf numFmtId="0" fontId="21" fillId="0" borderId="0" xfId="77" applyFont="1" applyAlignment="1">
      <alignment horizontal="left" vertical="top"/>
    </xf>
    <xf numFmtId="0" fontId="22" fillId="0" borderId="0" xfId="235" quotePrefix="1" applyFont="1" applyBorder="1" applyAlignment="1">
      <alignment horizontal="left" vertical="top" wrapText="1"/>
    </xf>
    <xf numFmtId="0" fontId="42" fillId="0" borderId="0" xfId="233" applyFont="1" applyFill="1" applyAlignment="1"/>
    <xf numFmtId="0" fontId="27" fillId="0" borderId="0" xfId="233" applyFill="1"/>
    <xf numFmtId="0" fontId="44" fillId="0" borderId="0" xfId="233" applyFont="1" applyAlignment="1">
      <alignment horizontal="left" wrapText="1"/>
    </xf>
    <xf numFmtId="0" fontId="45" fillId="0" borderId="0" xfId="233" applyFont="1" applyFill="1" applyAlignment="1">
      <alignment horizontal="left"/>
    </xf>
    <xf numFmtId="0" fontId="46" fillId="0" borderId="0" xfId="233" applyFont="1" applyFill="1"/>
    <xf numFmtId="0" fontId="45" fillId="0" borderId="0" xfId="233" applyFont="1" applyFill="1" applyAlignment="1">
      <alignment horizontal="left" vertical="center"/>
    </xf>
    <xf numFmtId="0" fontId="45" fillId="0" borderId="0" xfId="233" applyFont="1" applyFill="1" applyAlignment="1">
      <alignment vertical="center"/>
    </xf>
    <xf numFmtId="0" fontId="40" fillId="0" borderId="0" xfId="0" applyFont="1" applyBorder="1" applyAlignment="1">
      <alignment vertical="center"/>
    </xf>
    <xf numFmtId="0" fontId="21" fillId="0" borderId="0" xfId="0" quotePrefix="1" applyFont="1" applyBorder="1" applyAlignment="1">
      <alignment horizontal="center" vertical="center" wrapText="1"/>
    </xf>
    <xf numFmtId="181" fontId="21" fillId="0" borderId="0" xfId="0" applyNumberFormat="1" applyFont="1" applyAlignment="1">
      <alignment horizontal="right" vertical="center"/>
    </xf>
    <xf numFmtId="0" fontId="40" fillId="0" borderId="0" xfId="0" applyFont="1" applyFill="1" applyAlignment="1">
      <alignment vertical="center"/>
    </xf>
    <xf numFmtId="0" fontId="21" fillId="0" borderId="0" xfId="234" applyFont="1" applyFill="1" applyAlignment="1">
      <alignment vertical="center"/>
    </xf>
    <xf numFmtId="169" fontId="21" fillId="0" borderId="0" xfId="234" applyNumberFormat="1" applyFont="1" applyFill="1" applyAlignment="1">
      <alignment horizontal="right" vertical="center"/>
    </xf>
    <xf numFmtId="0" fontId="20" fillId="0" borderId="0" xfId="234" applyFont="1" applyFill="1" applyAlignment="1">
      <alignment vertical="top"/>
    </xf>
    <xf numFmtId="169" fontId="21" fillId="0" borderId="0" xfId="234" applyNumberFormat="1" applyFont="1" applyFill="1" applyAlignment="1">
      <alignment horizontal="justify" vertical="center"/>
    </xf>
    <xf numFmtId="0" fontId="20" fillId="0" borderId="0" xfId="234" applyFont="1" applyFill="1"/>
    <xf numFmtId="0" fontId="21" fillId="0" borderId="0" xfId="234" applyFont="1" applyFill="1" applyAlignment="1">
      <alignment vertical="top"/>
    </xf>
    <xf numFmtId="172" fontId="20" fillId="0" borderId="0" xfId="0" applyNumberFormat="1" applyFont="1" applyAlignment="1">
      <alignment vertical="center"/>
    </xf>
    <xf numFmtId="0" fontId="21" fillId="0" borderId="0" xfId="0" applyFont="1" applyBorder="1" applyAlignment="1">
      <alignment vertical="top" wrapText="1"/>
    </xf>
    <xf numFmtId="0" fontId="27" fillId="0" borderId="0" xfId="233" applyFont="1" applyFill="1"/>
    <xf numFmtId="0" fontId="22" fillId="0" borderId="0" xfId="0" applyFont="1" applyFill="1" applyAlignment="1">
      <alignment vertical="center"/>
    </xf>
    <xf numFmtId="0" fontId="40" fillId="0" borderId="0" xfId="234" applyFont="1" applyFill="1" applyAlignment="1">
      <alignment vertical="center"/>
    </xf>
    <xf numFmtId="0" fontId="40" fillId="0" borderId="0" xfId="235" applyFont="1" applyAlignment="1">
      <alignment vertical="center"/>
    </xf>
    <xf numFmtId="168" fontId="22" fillId="0" borderId="0" xfId="0" applyNumberFormat="1" applyFont="1" applyFill="1" applyBorder="1" applyAlignment="1">
      <alignment horizontal="right" vertical="center"/>
    </xf>
    <xf numFmtId="167" fontId="21" fillId="0" borderId="0" xfId="0" applyNumberFormat="1" applyFont="1" applyFill="1" applyAlignment="1">
      <alignment vertical="center"/>
    </xf>
    <xf numFmtId="0" fontId="18" fillId="0" borderId="0" xfId="0" applyFont="1" applyFill="1" applyAlignment="1">
      <alignment vertical="top"/>
    </xf>
    <xf numFmtId="0" fontId="19" fillId="0" borderId="10" xfId="77" applyFont="1" applyFill="1" applyBorder="1" applyAlignment="1">
      <alignment horizontal="justify" vertical="top" wrapText="1"/>
    </xf>
    <xf numFmtId="171" fontId="21" fillId="0" borderId="0" xfId="0" applyNumberFormat="1" applyFont="1" applyAlignment="1">
      <alignment vertical="center"/>
    </xf>
    <xf numFmtId="168" fontId="21" fillId="0" borderId="0" xfId="0" applyNumberFormat="1" applyFont="1" applyFill="1" applyBorder="1" applyAlignment="1">
      <alignment horizontal="right" vertical="center"/>
    </xf>
    <xf numFmtId="0" fontId="19" fillId="0" borderId="0" xfId="77" applyFont="1" applyFill="1" applyBorder="1" applyAlignment="1">
      <alignment horizontal="justify" vertical="top" wrapText="1"/>
    </xf>
    <xf numFmtId="169" fontId="21" fillId="0" borderId="0" xfId="0" applyNumberFormat="1" applyFont="1" applyFill="1" applyAlignment="1">
      <alignment horizontal="right" vertical="center"/>
    </xf>
    <xf numFmtId="0" fontId="18" fillId="0" borderId="0" xfId="0" applyFont="1" applyFill="1" applyBorder="1" applyAlignment="1">
      <alignment vertical="top"/>
    </xf>
    <xf numFmtId="0" fontId="20" fillId="0" borderId="0" xfId="0" applyFont="1" applyFill="1" applyBorder="1" applyAlignment="1">
      <alignment vertical="center"/>
    </xf>
    <xf numFmtId="0" fontId="20" fillId="0" borderId="0" xfId="0" applyFont="1" applyFill="1" applyBorder="1" applyAlignment="1">
      <alignment horizontal="center" vertical="center"/>
    </xf>
    <xf numFmtId="169" fontId="20" fillId="0" borderId="0" xfId="0" applyNumberFormat="1" applyFont="1" applyFill="1" applyBorder="1" applyAlignment="1">
      <alignment horizontal="right" vertical="center"/>
    </xf>
    <xf numFmtId="168" fontId="21" fillId="0" borderId="0" xfId="0" applyNumberFormat="1" applyFont="1" applyFill="1" applyAlignment="1">
      <alignment horizontal="right" vertical="center"/>
    </xf>
    <xf numFmtId="0" fontId="21" fillId="0" borderId="0" xfId="0" quotePrefix="1" applyFont="1" applyFill="1" applyBorder="1" applyAlignment="1">
      <alignment vertical="center"/>
    </xf>
    <xf numFmtId="0" fontId="21" fillId="0" borderId="10" xfId="0" applyFont="1" applyFill="1" applyBorder="1" applyAlignment="1">
      <alignment vertical="center"/>
    </xf>
    <xf numFmtId="0" fontId="21" fillId="0" borderId="10" xfId="0" applyFont="1" applyFill="1" applyBorder="1" applyAlignment="1">
      <alignment horizontal="center" vertical="center"/>
    </xf>
    <xf numFmtId="174" fontId="20" fillId="0" borderId="10" xfId="0" applyNumberFormat="1" applyFont="1" applyFill="1" applyBorder="1" applyAlignment="1">
      <alignment horizontal="right" vertical="center" wrapText="1"/>
    </xf>
    <xf numFmtId="0" fontId="25" fillId="0" borderId="0" xfId="63" applyAlignment="1" applyProtection="1">
      <alignment vertical="center"/>
    </xf>
    <xf numFmtId="0" fontId="25" fillId="0" borderId="0" xfId="63" applyFill="1" applyAlignment="1" applyProtection="1">
      <alignment vertical="center"/>
    </xf>
    <xf numFmtId="0" fontId="48" fillId="0" borderId="0" xfId="63" applyFont="1" applyAlignment="1" applyProtection="1">
      <alignment horizontal="left" vertical="top"/>
    </xf>
    <xf numFmtId="0" fontId="84" fillId="0" borderId="0" xfId="0" applyFont="1" applyAlignment="1">
      <alignment vertical="center"/>
    </xf>
    <xf numFmtId="0" fontId="84" fillId="0" borderId="0" xfId="0" applyFont="1" applyAlignment="1">
      <alignment horizontal="center" vertical="center"/>
    </xf>
    <xf numFmtId="169" fontId="84" fillId="0" borderId="0" xfId="0" applyNumberFormat="1" applyFont="1" applyAlignment="1">
      <alignment horizontal="right" vertical="center"/>
    </xf>
    <xf numFmtId="174" fontId="20" fillId="0" borderId="0" xfId="0" applyNumberFormat="1" applyFont="1" applyFill="1" applyBorder="1" applyAlignment="1">
      <alignment horizontal="right" vertical="center" wrapText="1"/>
    </xf>
    <xf numFmtId="0" fontId="21" fillId="0" borderId="19" xfId="0" applyFont="1" applyBorder="1" applyAlignment="1">
      <alignment vertical="center"/>
    </xf>
    <xf numFmtId="0" fontId="21" fillId="0" borderId="0" xfId="0" quotePrefix="1" applyFont="1" applyBorder="1" applyAlignment="1">
      <alignment horizontal="center" vertical="center"/>
    </xf>
    <xf numFmtId="0" fontId="21" fillId="0" borderId="0" xfId="0" applyFont="1" applyBorder="1" applyAlignment="1">
      <alignment horizontal="left" vertical="top" wrapText="1"/>
    </xf>
    <xf numFmtId="0" fontId="20" fillId="0" borderId="8" xfId="0" applyFont="1" applyBorder="1" applyAlignment="1">
      <alignment horizontal="center" vertical="center"/>
    </xf>
    <xf numFmtId="169" fontId="20" fillId="0" borderId="8" xfId="0" applyNumberFormat="1" applyFont="1" applyFill="1" applyBorder="1" applyAlignment="1">
      <alignment horizontal="right" vertical="center"/>
    </xf>
    <xf numFmtId="0" fontId="21" fillId="0" borderId="19" xfId="0" applyFont="1" applyFill="1" applyBorder="1" applyAlignment="1">
      <alignment vertical="center"/>
    </xf>
    <xf numFmtId="0" fontId="18" fillId="0" borderId="19" xfId="0" applyFont="1" applyFill="1" applyBorder="1" applyAlignment="1">
      <alignment vertical="top"/>
    </xf>
    <xf numFmtId="0" fontId="38" fillId="0" borderId="0" xfId="289" applyFont="1" applyAlignment="1"/>
    <xf numFmtId="0" fontId="21" fillId="0" borderId="0" xfId="289" applyFont="1" applyAlignment="1"/>
    <xf numFmtId="0" fontId="22" fillId="0" borderId="19" xfId="289" applyFont="1" applyBorder="1" applyAlignment="1"/>
    <xf numFmtId="0" fontId="21" fillId="0" borderId="19" xfId="289" applyFont="1" applyBorder="1" applyAlignment="1"/>
    <xf numFmtId="0" fontId="21" fillId="0" borderId="0" xfId="289" applyFont="1" applyAlignment="1">
      <alignment horizontal="justify" vertical="top" wrapText="1"/>
    </xf>
    <xf numFmtId="0" fontId="22" fillId="0" borderId="0" xfId="289" applyFont="1" applyAlignment="1"/>
    <xf numFmtId="0" fontId="18" fillId="0" borderId="0" xfId="498" applyFont="1" applyFill="1" applyAlignment="1">
      <alignment vertical="top"/>
    </xf>
    <xf numFmtId="0" fontId="21" fillId="0" borderId="0" xfId="498" applyFont="1" applyAlignment="1">
      <alignment vertical="center"/>
    </xf>
    <xf numFmtId="0" fontId="21" fillId="0" borderId="0" xfId="498" applyFont="1" applyBorder="1" applyAlignment="1">
      <alignment vertical="center"/>
    </xf>
    <xf numFmtId="0" fontId="21" fillId="0" borderId="0" xfId="498" applyFont="1" applyFill="1" applyAlignment="1">
      <alignment vertical="center"/>
    </xf>
    <xf numFmtId="168" fontId="21" fillId="0" borderId="0" xfId="498" applyNumberFormat="1" applyFont="1" applyFill="1" applyBorder="1" applyAlignment="1">
      <alignment horizontal="right" vertical="center"/>
    </xf>
    <xf numFmtId="173" fontId="21" fillId="0" borderId="0" xfId="498" applyNumberFormat="1" applyFont="1" applyFill="1" applyBorder="1" applyAlignment="1">
      <alignment horizontal="right" vertical="center"/>
    </xf>
    <xf numFmtId="169" fontId="21" fillId="0" borderId="0" xfId="498" applyNumberFormat="1" applyFont="1" applyFill="1" applyBorder="1" applyAlignment="1">
      <alignment horizontal="right" vertical="center"/>
    </xf>
    <xf numFmtId="0" fontId="21" fillId="0" borderId="19" xfId="498" applyFont="1" applyBorder="1" applyAlignment="1">
      <alignment vertical="center"/>
    </xf>
    <xf numFmtId="0" fontId="21" fillId="0" borderId="19" xfId="498" applyFont="1" applyBorder="1" applyAlignment="1">
      <alignment horizontal="center" vertical="center"/>
    </xf>
    <xf numFmtId="169" fontId="21" fillId="0" borderId="0" xfId="498" applyNumberFormat="1" applyFont="1" applyAlignment="1">
      <alignment horizontal="right" vertical="center"/>
    </xf>
    <xf numFmtId="0" fontId="21" fillId="0" borderId="0" xfId="498" applyFont="1" applyAlignment="1">
      <alignment vertical="top"/>
    </xf>
    <xf numFmtId="0" fontId="20" fillId="0" borderId="0" xfId="498" applyFont="1" applyAlignment="1">
      <alignment vertical="top"/>
    </xf>
    <xf numFmtId="0" fontId="21" fillId="0" borderId="0" xfId="498" applyFont="1" applyAlignment="1">
      <alignment horizontal="center" vertical="center"/>
    </xf>
    <xf numFmtId="0" fontId="20" fillId="0" borderId="0" xfId="0" applyFont="1" applyFill="1" applyAlignment="1">
      <alignment horizontal="left" vertical="top"/>
    </xf>
    <xf numFmtId="0" fontId="21" fillId="0" borderId="0" xfId="0" applyFont="1" applyAlignment="1">
      <alignment horizontal="center" vertical="top"/>
    </xf>
    <xf numFmtId="169" fontId="21" fillId="0" borderId="0" xfId="0" applyNumberFormat="1" applyFont="1" applyAlignment="1">
      <alignment horizontal="right" vertical="top"/>
    </xf>
    <xf numFmtId="0" fontId="22" fillId="0" borderId="0" xfId="0" applyFont="1" applyFill="1" applyAlignment="1">
      <alignment vertical="top"/>
    </xf>
    <xf numFmtId="0" fontId="21" fillId="0" borderId="0" xfId="498" applyFont="1" applyFill="1" applyAlignment="1">
      <alignment vertical="top"/>
    </xf>
    <xf numFmtId="0" fontId="21" fillId="0" borderId="0" xfId="0" applyFont="1" applyFill="1" applyAlignment="1">
      <alignment horizontal="center" vertical="top"/>
    </xf>
    <xf numFmtId="169" fontId="22" fillId="0" borderId="0" xfId="0" applyNumberFormat="1" applyFont="1" applyFill="1" applyBorder="1" applyAlignment="1">
      <alignment horizontal="right" vertical="center"/>
    </xf>
    <xf numFmtId="169" fontId="22" fillId="0" borderId="10" xfId="0" applyNumberFormat="1" applyFont="1" applyFill="1" applyBorder="1" applyAlignment="1">
      <alignment horizontal="right" vertical="center"/>
    </xf>
    <xf numFmtId="0" fontId="0" fillId="0" borderId="0" xfId="0" applyFill="1" applyBorder="1" applyAlignment="1">
      <alignment vertical="center"/>
    </xf>
    <xf numFmtId="0" fontId="20"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21" fillId="0" borderId="0" xfId="0" quotePrefix="1" applyFont="1" applyFill="1" applyBorder="1" applyAlignment="1">
      <alignment horizontal="center" vertical="center"/>
    </xf>
    <xf numFmtId="0" fontId="21" fillId="0" borderId="0" xfId="0" applyFont="1" applyFill="1" applyBorder="1" applyAlignment="1">
      <alignment vertical="center"/>
    </xf>
    <xf numFmtId="0" fontId="18" fillId="0" borderId="0" xfId="0" applyFont="1" applyFill="1" applyAlignment="1">
      <alignment vertical="top"/>
    </xf>
    <xf numFmtId="169" fontId="20" fillId="0" borderId="7" xfId="0" applyNumberFormat="1" applyFont="1" applyFill="1" applyBorder="1" applyAlignment="1">
      <alignment horizontal="center" vertical="center"/>
    </xf>
    <xf numFmtId="0" fontId="20" fillId="0" borderId="8" xfId="235" applyFont="1" applyFill="1" applyBorder="1" applyAlignment="1">
      <alignment horizontal="right" vertical="center"/>
    </xf>
    <xf numFmtId="0" fontId="22" fillId="0" borderId="10" xfId="77" applyFont="1" applyFill="1" applyBorder="1"/>
    <xf numFmtId="0" fontId="21" fillId="0" borderId="10" xfId="235" applyFont="1" applyFill="1" applyBorder="1" applyAlignment="1">
      <alignment vertical="center"/>
    </xf>
    <xf numFmtId="0" fontId="21" fillId="0" borderId="10" xfId="235" applyFont="1" applyFill="1" applyBorder="1" applyAlignment="1"/>
    <xf numFmtId="0" fontId="22" fillId="0" borderId="0" xfId="77" applyFont="1" applyFill="1" applyBorder="1" applyAlignment="1">
      <alignment horizontal="right"/>
    </xf>
    <xf numFmtId="0" fontId="20" fillId="0" borderId="0" xfId="235" applyFont="1" applyFill="1" applyBorder="1" applyAlignment="1">
      <alignment horizontal="right"/>
    </xf>
    <xf numFmtId="0" fontId="20" fillId="0" borderId="0" xfId="77" applyFont="1" applyFill="1" applyBorder="1" applyAlignment="1">
      <alignment horizontal="right" vertical="top"/>
    </xf>
    <xf numFmtId="0" fontId="20" fillId="0" borderId="0" xfId="235" applyFont="1" applyFill="1" applyBorder="1"/>
    <xf numFmtId="0" fontId="21" fillId="0" borderId="0" xfId="235" applyFont="1" applyFill="1" applyAlignment="1"/>
    <xf numFmtId="0" fontId="21" fillId="0" borderId="0" xfId="235" applyFont="1" applyFill="1" applyAlignment="1">
      <alignment vertical="center"/>
    </xf>
    <xf numFmtId="0" fontId="20" fillId="0" borderId="8" xfId="235" applyFont="1" applyFill="1" applyBorder="1"/>
    <xf numFmtId="175" fontId="22" fillId="0" borderId="10" xfId="0" applyNumberFormat="1" applyFont="1" applyFill="1" applyBorder="1" applyAlignment="1">
      <alignment horizontal="right" vertical="center"/>
    </xf>
    <xf numFmtId="0" fontId="22" fillId="0" borderId="10" xfId="0" applyFont="1" applyFill="1" applyBorder="1" applyAlignment="1">
      <alignment horizontal="center" vertical="center"/>
    </xf>
    <xf numFmtId="0" fontId="22" fillId="0" borderId="10" xfId="0" applyFont="1" applyFill="1" applyBorder="1" applyAlignment="1">
      <alignment vertical="center"/>
    </xf>
    <xf numFmtId="175" fontId="22" fillId="0" borderId="0" xfId="0" applyNumberFormat="1" applyFont="1" applyFill="1" applyBorder="1" applyAlignment="1">
      <alignment horizontal="right" vertical="center"/>
    </xf>
    <xf numFmtId="0" fontId="22" fillId="0" borderId="24" xfId="0" applyFont="1" applyFill="1" applyBorder="1" applyAlignment="1">
      <alignment horizontal="right" vertical="center"/>
    </xf>
    <xf numFmtId="0" fontId="22" fillId="0" borderId="24" xfId="0" applyFont="1" applyFill="1" applyBorder="1" applyAlignment="1">
      <alignment vertical="center"/>
    </xf>
    <xf numFmtId="169" fontId="21" fillId="0" borderId="0" xfId="0" applyNumberFormat="1" applyFont="1" applyFill="1" applyAlignment="1">
      <alignment horizontal="center" vertical="center"/>
    </xf>
    <xf numFmtId="0" fontId="21" fillId="0" borderId="0" xfId="0" applyFont="1" applyFill="1" applyAlignment="1">
      <alignment horizontal="center" vertical="center"/>
    </xf>
    <xf numFmtId="0" fontId="22" fillId="0" borderId="0" xfId="0" applyFont="1" applyFill="1" applyAlignment="1">
      <alignment horizontal="center" vertical="center"/>
    </xf>
    <xf numFmtId="175" fontId="21" fillId="0" borderId="0" xfId="0" applyNumberFormat="1" applyFont="1" applyFill="1" applyBorder="1" applyAlignment="1">
      <alignment horizontal="right" vertical="center"/>
    </xf>
    <xf numFmtId="0" fontId="20" fillId="0" borderId="8" xfId="0" applyFont="1" applyFill="1" applyBorder="1" applyAlignment="1">
      <alignment horizontal="center" vertical="center"/>
    </xf>
    <xf numFmtId="169" fontId="20" fillId="0" borderId="8" xfId="0" applyNumberFormat="1" applyFont="1" applyFill="1" applyBorder="1" applyAlignment="1">
      <alignment horizontal="left" vertical="center"/>
    </xf>
    <xf numFmtId="0" fontId="0" fillId="0" borderId="0" xfId="0"/>
    <xf numFmtId="0" fontId="21" fillId="0" borderId="0" xfId="0" applyFont="1" applyAlignment="1">
      <alignment vertical="center"/>
    </xf>
    <xf numFmtId="0" fontId="22" fillId="0" borderId="0" xfId="0" applyFont="1" applyBorder="1" applyAlignment="1">
      <alignment vertical="center"/>
    </xf>
    <xf numFmtId="169" fontId="21" fillId="0" borderId="0" xfId="0" applyNumberFormat="1" applyFont="1" applyBorder="1" applyAlignment="1">
      <alignment horizontal="right" vertical="center"/>
    </xf>
    <xf numFmtId="0" fontId="22" fillId="0" borderId="0" xfId="0" applyFont="1" applyBorder="1" applyAlignment="1">
      <alignment horizontal="center" vertical="center"/>
    </xf>
    <xf numFmtId="169" fontId="21" fillId="0" borderId="0" xfId="0" applyNumberFormat="1" applyFont="1" applyFill="1" applyBorder="1" applyAlignment="1">
      <alignment horizontal="right" vertical="center"/>
    </xf>
    <xf numFmtId="0" fontId="21" fillId="0" borderId="0" xfId="0" applyFont="1" applyFill="1" applyBorder="1" applyAlignment="1">
      <alignment vertical="center"/>
    </xf>
    <xf numFmtId="0" fontId="21" fillId="0" borderId="0" xfId="0" applyFont="1" applyFill="1" applyAlignment="1">
      <alignment vertical="center"/>
    </xf>
    <xf numFmtId="0" fontId="21" fillId="0" borderId="0" xfId="0" applyFont="1" applyFill="1" applyBorder="1" applyAlignment="1">
      <alignment horizontal="center" vertical="center"/>
    </xf>
    <xf numFmtId="0" fontId="21" fillId="0" borderId="0" xfId="628" applyFont="1" applyBorder="1" applyAlignment="1">
      <alignment horizontal="left" vertical="top"/>
    </xf>
    <xf numFmtId="169" fontId="21" fillId="0" borderId="0" xfId="628" applyNumberFormat="1" applyFont="1" applyBorder="1" applyAlignment="1">
      <alignment horizontal="left"/>
    </xf>
    <xf numFmtId="0" fontId="17" fillId="0" borderId="0" xfId="617" applyFont="1" applyFill="1" applyBorder="1" applyAlignment="1">
      <alignment horizontal="right" vertical="center"/>
    </xf>
    <xf numFmtId="0" fontId="22" fillId="0" borderId="0" xfId="0" applyFont="1" applyFill="1" applyBorder="1" applyAlignment="1">
      <alignment vertical="center"/>
    </xf>
    <xf numFmtId="0" fontId="21" fillId="0" borderId="0" xfId="628" applyFont="1" applyBorder="1" applyAlignment="1">
      <alignment vertical="top"/>
    </xf>
    <xf numFmtId="167" fontId="21" fillId="0" borderId="0" xfId="629" applyNumberFormat="1" applyFont="1" applyFill="1" applyAlignment="1">
      <alignment horizontal="left" vertical="top"/>
    </xf>
    <xf numFmtId="167" fontId="22" fillId="0" borderId="0" xfId="629" applyNumberFormat="1" applyFont="1" applyFill="1" applyAlignment="1">
      <alignment horizontal="left" vertical="top"/>
    </xf>
    <xf numFmtId="169" fontId="21" fillId="0" borderId="0" xfId="628" applyNumberFormat="1" applyFont="1" applyBorder="1" applyAlignment="1">
      <alignment horizontal="left" vertical="top"/>
    </xf>
    <xf numFmtId="0" fontId="21" fillId="0" borderId="0" xfId="628" applyFont="1" applyAlignment="1">
      <alignment vertical="center"/>
    </xf>
    <xf numFmtId="0" fontId="21" fillId="0" borderId="0" xfId="628" applyFont="1" applyAlignment="1">
      <alignment horizontal="left" vertical="center"/>
    </xf>
    <xf numFmtId="0" fontId="21" fillId="0" borderId="0" xfId="628" applyFont="1" applyBorder="1" applyAlignment="1">
      <alignment horizontal="left" vertical="center"/>
    </xf>
    <xf numFmtId="0" fontId="21" fillId="0" borderId="0" xfId="628" applyFont="1" applyAlignment="1">
      <alignment horizontal="left" vertical="top"/>
    </xf>
    <xf numFmtId="0" fontId="21" fillId="0" borderId="0" xfId="628" applyFont="1" applyBorder="1" applyAlignment="1">
      <alignment vertical="center"/>
    </xf>
    <xf numFmtId="174" fontId="21" fillId="0" borderId="0" xfId="629" applyNumberFormat="1" applyFont="1" applyAlignment="1">
      <alignment horizontal="left" vertical="top"/>
    </xf>
    <xf numFmtId="3" fontId="21" fillId="0" borderId="0" xfId="629" applyNumberFormat="1" applyFont="1" applyAlignment="1">
      <alignment horizontal="left" vertical="top"/>
    </xf>
    <xf numFmtId="0" fontId="21" fillId="0" borderId="0" xfId="629" applyFont="1" applyAlignment="1">
      <alignment horizontal="left" vertical="top"/>
    </xf>
    <xf numFmtId="0" fontId="21" fillId="0" borderId="0" xfId="617" applyFont="1" applyFill="1" applyBorder="1" applyAlignment="1">
      <alignment horizontal="left" vertical="center"/>
    </xf>
    <xf numFmtId="177" fontId="22" fillId="0" borderId="0" xfId="617" applyNumberFormat="1" applyFont="1" applyFill="1" applyBorder="1" applyAlignment="1">
      <alignment horizontal="left" vertical="center"/>
    </xf>
    <xf numFmtId="3" fontId="21" fillId="0" borderId="0" xfId="617" applyNumberFormat="1" applyFont="1" applyFill="1" applyBorder="1" applyAlignment="1">
      <alignment horizontal="right" vertical="center"/>
    </xf>
    <xf numFmtId="180" fontId="21" fillId="0" borderId="0" xfId="0" applyNumberFormat="1" applyFont="1" applyFill="1" applyAlignment="1">
      <alignment horizontal="right" vertical="center"/>
    </xf>
    <xf numFmtId="0" fontId="21" fillId="0" borderId="0" xfId="0" applyFont="1" applyFill="1" applyBorder="1" applyAlignment="1">
      <alignment horizontal="left" vertical="center"/>
    </xf>
    <xf numFmtId="0" fontId="22" fillId="0" borderId="0" xfId="617" applyFont="1" applyFill="1" applyBorder="1" applyAlignment="1">
      <alignment horizontal="left" vertical="center"/>
    </xf>
    <xf numFmtId="167" fontId="21" fillId="0" borderId="0" xfId="617" applyNumberFormat="1" applyFont="1" applyFill="1" applyBorder="1" applyAlignment="1">
      <alignment horizontal="right" vertical="center"/>
    </xf>
    <xf numFmtId="0" fontId="22" fillId="0" borderId="0" xfId="0" applyFont="1" applyFill="1" applyBorder="1" applyAlignment="1">
      <alignment horizontal="left" vertical="center"/>
    </xf>
    <xf numFmtId="0" fontId="22" fillId="0" borderId="0" xfId="0" applyFont="1" applyFill="1" applyAlignment="1">
      <alignment vertical="center"/>
    </xf>
    <xf numFmtId="0" fontId="40" fillId="0" borderId="0" xfId="628" applyFont="1" applyAlignment="1">
      <alignment vertical="center"/>
    </xf>
    <xf numFmtId="0" fontId="0" fillId="0" borderId="0" xfId="0" applyFill="1"/>
    <xf numFmtId="0" fontId="22" fillId="0" borderId="0" xfId="0" applyFont="1" applyFill="1" applyBorder="1" applyAlignment="1">
      <alignment horizontal="center" vertical="center"/>
    </xf>
    <xf numFmtId="0" fontId="18" fillId="0" borderId="0" xfId="0" applyFont="1" applyFill="1" applyAlignment="1">
      <alignment vertical="top"/>
    </xf>
    <xf numFmtId="0" fontId="21" fillId="0" borderId="0" xfId="0" applyFont="1" applyFill="1"/>
    <xf numFmtId="0" fontId="18" fillId="0" borderId="10" xfId="0" applyFont="1" applyFill="1" applyBorder="1" applyAlignment="1">
      <alignment vertical="top"/>
    </xf>
    <xf numFmtId="0" fontId="20" fillId="0" borderId="8" xfId="0" applyFont="1" applyFill="1" applyBorder="1" applyAlignment="1">
      <alignment vertical="center"/>
    </xf>
    <xf numFmtId="0" fontId="99" fillId="0" borderId="0" xfId="628" applyFont="1" applyBorder="1" applyAlignment="1">
      <alignment vertical="top"/>
    </xf>
    <xf numFmtId="0" fontId="17" fillId="0" borderId="0" xfId="498"/>
    <xf numFmtId="0" fontId="21" fillId="0" borderId="0" xfId="498" applyFont="1" applyFill="1" applyBorder="1" applyAlignment="1">
      <alignment vertical="center"/>
    </xf>
    <xf numFmtId="0" fontId="21" fillId="0" borderId="0" xfId="628" applyFont="1" applyBorder="1" applyAlignment="1">
      <alignment vertical="top"/>
    </xf>
    <xf numFmtId="0" fontId="21" fillId="0" borderId="0" xfId="628" applyFont="1" applyAlignment="1">
      <alignment vertical="center"/>
    </xf>
    <xf numFmtId="0" fontId="20" fillId="0" borderId="0" xfId="629" applyFont="1" applyAlignment="1">
      <alignment horizontal="left" vertical="top"/>
    </xf>
    <xf numFmtId="0" fontId="21" fillId="0" borderId="0" xfId="628" applyFont="1" applyBorder="1" applyAlignment="1">
      <alignment vertical="center"/>
    </xf>
    <xf numFmtId="0" fontId="21" fillId="0" borderId="0" xfId="628" applyFont="1" applyAlignment="1">
      <alignment vertical="top"/>
    </xf>
    <xf numFmtId="0" fontId="21" fillId="0" borderId="0" xfId="498" applyNumberFormat="1" applyFont="1" applyAlignment="1">
      <alignment vertical="top"/>
    </xf>
    <xf numFmtId="0" fontId="21" fillId="0" borderId="0" xfId="498" applyFont="1" applyFill="1" applyBorder="1" applyAlignment="1">
      <alignment horizontal="left" vertical="center"/>
    </xf>
    <xf numFmtId="0" fontId="22" fillId="0" borderId="0" xfId="77" applyFont="1" applyFill="1" applyBorder="1" applyAlignment="1">
      <alignment horizontal="left"/>
    </xf>
    <xf numFmtId="0" fontId="20" fillId="0" borderId="0" xfId="235" applyFont="1" applyFill="1" applyBorder="1" applyAlignment="1">
      <alignment vertical="center"/>
    </xf>
    <xf numFmtId="0" fontId="21" fillId="0" borderId="0" xfId="77" applyFont="1" applyFill="1" applyAlignment="1">
      <alignment horizontal="left" vertical="center"/>
    </xf>
    <xf numFmtId="0" fontId="21" fillId="0" borderId="0" xfId="235" applyFont="1" applyFill="1" applyAlignment="1">
      <alignment horizontal="left" vertical="center"/>
    </xf>
    <xf numFmtId="0" fontId="20" fillId="0" borderId="0" xfId="235" applyFont="1" applyFill="1" applyBorder="1" applyAlignment="1">
      <alignment horizontal="left" vertical="center"/>
    </xf>
    <xf numFmtId="174" fontId="21" fillId="0" borderId="0" xfId="77" applyNumberFormat="1" applyFont="1" applyFill="1" applyBorder="1" applyAlignment="1">
      <alignment horizontal="right" vertical="center"/>
    </xf>
    <xf numFmtId="167" fontId="21" fillId="0" borderId="0" xfId="77" applyNumberFormat="1" applyFont="1" applyFill="1" applyAlignment="1">
      <alignment horizontal="right" vertical="center"/>
    </xf>
    <xf numFmtId="167" fontId="22" fillId="0" borderId="0" xfId="77" applyNumberFormat="1" applyFont="1" applyFill="1" applyAlignment="1">
      <alignment horizontal="right" vertical="center"/>
    </xf>
    <xf numFmtId="174" fontId="21" fillId="0" borderId="0" xfId="77" applyNumberFormat="1" applyFont="1" applyFill="1" applyAlignment="1">
      <alignment horizontal="right" vertical="center"/>
    </xf>
    <xf numFmtId="0" fontId="21" fillId="0" borderId="0" xfId="77" applyFont="1" applyFill="1" applyBorder="1" applyAlignment="1">
      <alignment horizontal="left" vertical="center"/>
    </xf>
    <xf numFmtId="0" fontId="21" fillId="0" borderId="0" xfId="235" applyFont="1" applyFill="1" applyBorder="1" applyAlignment="1">
      <alignment horizontal="left" vertical="center"/>
    </xf>
    <xf numFmtId="167" fontId="21" fillId="0" borderId="0" xfId="77" applyNumberFormat="1" applyFont="1" applyFill="1" applyBorder="1" applyAlignment="1">
      <alignment horizontal="right" vertical="center"/>
    </xf>
    <xf numFmtId="167" fontId="22" fillId="0" borderId="0" xfId="77" applyNumberFormat="1" applyFont="1" applyFill="1" applyBorder="1" applyAlignment="1">
      <alignment horizontal="right" vertical="center"/>
    </xf>
    <xf numFmtId="0" fontId="22" fillId="0" borderId="10" xfId="77" applyFont="1" applyFill="1" applyBorder="1" applyAlignment="1">
      <alignment horizontal="left" vertical="center"/>
    </xf>
    <xf numFmtId="0" fontId="23" fillId="0" borderId="10" xfId="235" applyFont="1" applyFill="1" applyBorder="1" applyAlignment="1">
      <alignment vertical="center"/>
    </xf>
    <xf numFmtId="0" fontId="22" fillId="0" borderId="10" xfId="235" applyFont="1" applyFill="1" applyBorder="1" applyAlignment="1">
      <alignment vertical="center"/>
    </xf>
    <xf numFmtId="174" fontId="22" fillId="0" borderId="10" xfId="77" applyNumberFormat="1" applyFont="1" applyFill="1" applyBorder="1" applyAlignment="1">
      <alignment horizontal="right" vertical="center"/>
    </xf>
    <xf numFmtId="0" fontId="22" fillId="0" borderId="10" xfId="77" applyFont="1" applyFill="1" applyBorder="1" applyAlignment="1">
      <alignment horizontal="right" vertical="center"/>
    </xf>
    <xf numFmtId="0" fontId="21" fillId="0" borderId="8" xfId="235" applyFont="1" applyFill="1" applyBorder="1" applyAlignment="1"/>
    <xf numFmtId="0" fontId="23" fillId="0" borderId="10" xfId="235" applyFont="1" applyFill="1" applyBorder="1" applyAlignment="1">
      <alignment vertical="top"/>
    </xf>
    <xf numFmtId="169" fontId="20" fillId="0" borderId="0" xfId="0" applyNumberFormat="1" applyFont="1" applyFill="1" applyBorder="1" applyAlignment="1">
      <alignment horizontal="left" vertical="top"/>
    </xf>
    <xf numFmtId="0" fontId="20" fillId="0" borderId="0" xfId="235" applyFont="1" applyFill="1" applyBorder="1" applyAlignment="1">
      <alignment horizontal="left"/>
    </xf>
    <xf numFmtId="0" fontId="22" fillId="0" borderId="0" xfId="77" applyFont="1" applyFill="1" applyBorder="1" applyAlignment="1">
      <alignment horizontal="right" vertical="center"/>
    </xf>
    <xf numFmtId="0" fontId="23" fillId="0" borderId="0" xfId="235" applyFont="1" applyFill="1" applyBorder="1"/>
    <xf numFmtId="0" fontId="22" fillId="0" borderId="0" xfId="235" applyFont="1" applyFill="1" applyBorder="1" applyAlignment="1">
      <alignment vertical="center"/>
    </xf>
    <xf numFmtId="174" fontId="22" fillId="0" borderId="0" xfId="77" applyNumberFormat="1" applyFont="1" applyFill="1" applyBorder="1" applyAlignment="1">
      <alignment horizontal="left"/>
    </xf>
    <xf numFmtId="167" fontId="23" fillId="0" borderId="0" xfId="235" applyNumberFormat="1" applyFont="1" applyFill="1" applyBorder="1"/>
    <xf numFmtId="0" fontId="20" fillId="0" borderId="0" xfId="77" applyFont="1" applyFill="1" applyAlignment="1">
      <alignment horizontal="left" vertical="top"/>
    </xf>
    <xf numFmtId="0" fontId="20" fillId="0" borderId="0" xfId="235" applyFont="1" applyFill="1" applyBorder="1" applyAlignment="1">
      <alignment vertical="top"/>
    </xf>
    <xf numFmtId="0" fontId="21" fillId="0" borderId="0" xfId="235" applyFont="1" applyFill="1" applyAlignment="1">
      <alignment horizontal="left" vertical="top"/>
    </xf>
    <xf numFmtId="171" fontId="22" fillId="0" borderId="10" xfId="0" applyNumberFormat="1" applyFont="1" applyFill="1" applyBorder="1" applyAlignment="1">
      <alignment horizontal="right" vertical="center"/>
    </xf>
    <xf numFmtId="172" fontId="21" fillId="0" borderId="0" xfId="0" applyNumberFormat="1" applyFont="1" applyFill="1" applyBorder="1" applyAlignment="1">
      <alignment horizontal="right" vertical="center"/>
    </xf>
    <xf numFmtId="0" fontId="20" fillId="0" borderId="0" xfId="0" applyFont="1" applyFill="1" applyAlignment="1">
      <alignment vertical="center"/>
    </xf>
    <xf numFmtId="0" fontId="22" fillId="0" borderId="0" xfId="0" quotePrefix="1" applyFont="1" applyFill="1" applyBorder="1" applyAlignment="1">
      <alignment horizontal="center" vertical="center"/>
    </xf>
    <xf numFmtId="0" fontId="21" fillId="0" borderId="0" xfId="0" applyFont="1" applyFill="1" applyBorder="1" applyAlignment="1">
      <alignment vertical="center" wrapText="1"/>
    </xf>
    <xf numFmtId="0" fontId="21" fillId="0" borderId="0" xfId="0" quotePrefix="1" applyFont="1" applyFill="1" applyBorder="1" applyAlignment="1">
      <alignment horizontal="center" vertical="center" wrapText="1"/>
    </xf>
    <xf numFmtId="171" fontId="27" fillId="0" borderId="0" xfId="0" applyNumberFormat="1" applyFont="1" applyFill="1" applyBorder="1" applyAlignment="1">
      <alignment horizontal="right" vertical="center"/>
    </xf>
    <xf numFmtId="171" fontId="20" fillId="0" borderId="8" xfId="0" applyNumberFormat="1" applyFont="1" applyFill="1" applyBorder="1" applyAlignment="1">
      <alignment horizontal="right" vertical="center"/>
    </xf>
    <xf numFmtId="171" fontId="21" fillId="0" borderId="0" xfId="0" applyNumberFormat="1" applyFont="1" applyFill="1" applyAlignment="1">
      <alignment horizontal="right" vertical="center"/>
    </xf>
    <xf numFmtId="164" fontId="21" fillId="0" borderId="0" xfId="0" applyNumberFormat="1" applyFont="1" applyFill="1" applyBorder="1" applyAlignment="1">
      <alignment vertical="center"/>
    </xf>
    <xf numFmtId="0" fontId="22" fillId="0" borderId="19" xfId="0" applyFont="1" applyBorder="1" applyAlignment="1">
      <alignment vertical="center"/>
    </xf>
    <xf numFmtId="0" fontId="22" fillId="0" borderId="19" xfId="0" applyFont="1" applyFill="1" applyBorder="1" applyAlignment="1">
      <alignment vertical="center"/>
    </xf>
    <xf numFmtId="0" fontId="22" fillId="0" borderId="19" xfId="0" quotePrefix="1" applyFont="1" applyFill="1" applyBorder="1" applyAlignment="1">
      <alignment horizontal="center" vertical="center"/>
    </xf>
    <xf numFmtId="0" fontId="21" fillId="0" borderId="0" xfId="0" applyFont="1" applyFill="1" applyAlignment="1">
      <alignment horizontal="justify" vertical="top" wrapText="1"/>
    </xf>
    <xf numFmtId="171" fontId="22" fillId="0" borderId="19" xfId="0" applyNumberFormat="1" applyFont="1" applyFill="1" applyBorder="1" applyAlignment="1">
      <alignment horizontal="right" vertical="center"/>
    </xf>
    <xf numFmtId="171" fontId="22" fillId="0" borderId="19" xfId="0" applyNumberFormat="1" applyFont="1" applyBorder="1" applyAlignment="1">
      <alignment horizontal="right" vertical="center"/>
    </xf>
    <xf numFmtId="0" fontId="25" fillId="0" borderId="0" xfId="63" applyAlignment="1" applyProtection="1">
      <alignment vertical="center"/>
    </xf>
    <xf numFmtId="168" fontId="21" fillId="0" borderId="0" xfId="0" applyNumberFormat="1" applyFont="1" applyAlignment="1">
      <alignment vertical="center"/>
    </xf>
    <xf numFmtId="0" fontId="24" fillId="0" borderId="0" xfId="0" applyFont="1" applyAlignment="1">
      <alignment horizontal="left" vertical="top" wrapText="1"/>
    </xf>
    <xf numFmtId="0" fontId="22" fillId="0" borderId="19" xfId="0" applyFont="1" applyBorder="1" applyAlignment="1">
      <alignment horizontal="center" vertical="center"/>
    </xf>
    <xf numFmtId="0" fontId="21" fillId="0" borderId="19" xfId="0" applyFont="1" applyBorder="1" applyAlignment="1">
      <alignment horizontal="center" vertical="center"/>
    </xf>
    <xf numFmtId="168" fontId="21" fillId="0" borderId="19" xfId="0" applyNumberFormat="1" applyFont="1" applyBorder="1" applyAlignment="1">
      <alignment horizontal="right" vertical="center"/>
    </xf>
    <xf numFmtId="169" fontId="22" fillId="0" borderId="19" xfId="0" applyNumberFormat="1" applyFont="1" applyFill="1" applyBorder="1" applyAlignment="1">
      <alignment horizontal="right" vertical="center"/>
    </xf>
    <xf numFmtId="0" fontId="21" fillId="0" borderId="19" xfId="0" applyFont="1" applyFill="1" applyBorder="1" applyAlignment="1">
      <alignment horizontal="center" vertical="center"/>
    </xf>
    <xf numFmtId="0" fontId="22" fillId="0" borderId="19" xfId="0" applyFont="1" applyFill="1" applyBorder="1" applyAlignment="1">
      <alignment horizontal="center" vertical="center"/>
    </xf>
    <xf numFmtId="0" fontId="22" fillId="0" borderId="19" xfId="0" quotePrefix="1" applyFont="1" applyBorder="1" applyAlignment="1">
      <alignment horizontal="center" vertical="center"/>
    </xf>
    <xf numFmtId="0" fontId="22" fillId="0" borderId="19" xfId="77" applyFont="1" applyFill="1" applyBorder="1" applyAlignment="1">
      <alignment horizontal="left" vertical="center"/>
    </xf>
    <xf numFmtId="0" fontId="23" fillId="0" borderId="19" xfId="235" applyFont="1" applyFill="1" applyBorder="1" applyAlignment="1">
      <alignment vertical="center"/>
    </xf>
    <xf numFmtId="0" fontId="22" fillId="0" borderId="19" xfId="235" applyFont="1" applyFill="1" applyBorder="1" applyAlignment="1">
      <alignment vertical="center"/>
    </xf>
    <xf numFmtId="174" fontId="22" fillId="0" borderId="19" xfId="77" applyNumberFormat="1" applyFont="1" applyFill="1" applyBorder="1" applyAlignment="1">
      <alignment horizontal="right" vertical="center"/>
    </xf>
    <xf numFmtId="0" fontId="22" fillId="0" borderId="19" xfId="77" applyFont="1" applyFill="1" applyBorder="1" applyAlignment="1">
      <alignment horizontal="right" vertical="center"/>
    </xf>
    <xf numFmtId="169" fontId="21" fillId="0" borderId="0" xfId="0" applyNumberFormat="1" applyFont="1" applyFill="1" applyBorder="1" applyAlignment="1">
      <alignment vertical="center"/>
    </xf>
    <xf numFmtId="171" fontId="21" fillId="0" borderId="0" xfId="0" applyNumberFormat="1" applyFont="1" applyFill="1" applyBorder="1" applyAlignment="1">
      <alignment horizontal="center" vertical="center"/>
    </xf>
    <xf numFmtId="0" fontId="23" fillId="0" borderId="0" xfId="0" applyFont="1" applyFill="1" applyBorder="1" applyAlignment="1">
      <alignment vertical="center"/>
    </xf>
    <xf numFmtId="0" fontId="23" fillId="0" borderId="0" xfId="0" applyFont="1" applyFill="1" applyBorder="1" applyAlignment="1">
      <alignment horizontal="center" vertical="center"/>
    </xf>
    <xf numFmtId="0" fontId="22" fillId="0" borderId="10" xfId="0" quotePrefix="1" applyFont="1" applyFill="1" applyBorder="1" applyAlignment="1">
      <alignment horizontal="center" vertical="center"/>
    </xf>
    <xf numFmtId="173" fontId="21" fillId="0" borderId="0" xfId="0" applyNumberFormat="1" applyFont="1" applyAlignment="1">
      <alignment vertical="center"/>
    </xf>
    <xf numFmtId="168" fontId="20" fillId="0" borderId="0" xfId="0" applyNumberFormat="1" applyFont="1" applyFill="1" applyBorder="1" applyAlignment="1">
      <alignment horizontal="right" vertical="center"/>
    </xf>
    <xf numFmtId="0" fontId="21" fillId="0" borderId="0" xfId="0" applyFont="1" applyFill="1" applyAlignment="1">
      <alignment horizontal="left" vertical="top"/>
    </xf>
    <xf numFmtId="0" fontId="19" fillId="0" borderId="0" xfId="77" applyFont="1" applyFill="1" applyBorder="1" applyAlignment="1">
      <alignment horizontal="justify" vertical="top" wrapText="1"/>
    </xf>
    <xf numFmtId="0" fontId="21" fillId="0" borderId="0" xfId="0" quotePrefix="1" applyFont="1" applyFill="1" applyBorder="1" applyAlignment="1">
      <alignment horizontal="center" vertical="center"/>
    </xf>
    <xf numFmtId="0" fontId="21" fillId="0" borderId="0" xfId="0" applyFont="1" applyFill="1" applyAlignment="1">
      <alignment vertical="top"/>
    </xf>
    <xf numFmtId="0" fontId="21" fillId="0" borderId="10" xfId="0" quotePrefix="1" applyFont="1" applyFill="1" applyBorder="1" applyAlignment="1">
      <alignment horizontal="center" vertical="center"/>
    </xf>
    <xf numFmtId="171" fontId="20" fillId="0" borderId="0" xfId="0" applyNumberFormat="1" applyFont="1" applyFill="1" applyBorder="1" applyAlignment="1">
      <alignment horizontal="right" vertical="center"/>
    </xf>
    <xf numFmtId="169" fontId="22" fillId="0" borderId="0" xfId="0" applyNumberFormat="1" applyFont="1" applyFill="1" applyAlignment="1">
      <alignment horizontal="left" vertical="top"/>
    </xf>
    <xf numFmtId="0" fontId="20" fillId="0" borderId="8" xfId="498" applyFont="1" applyFill="1" applyBorder="1" applyAlignment="1">
      <alignment vertical="center"/>
    </xf>
    <xf numFmtId="0" fontId="20" fillId="0" borderId="8" xfId="498" applyFont="1" applyFill="1" applyBorder="1" applyAlignment="1">
      <alignment horizontal="center" vertical="center"/>
    </xf>
    <xf numFmtId="169" fontId="20" fillId="0" borderId="8" xfId="498" applyNumberFormat="1" applyFont="1" applyFill="1" applyBorder="1" applyAlignment="1">
      <alignment horizontal="right" vertical="center"/>
    </xf>
    <xf numFmtId="0" fontId="21" fillId="0" borderId="0" xfId="498" applyFont="1" applyFill="1" applyBorder="1" applyAlignment="1">
      <alignment horizontal="center" vertical="center"/>
    </xf>
    <xf numFmtId="0" fontId="17" fillId="0" borderId="0" xfId="498" applyFill="1" applyBorder="1"/>
    <xf numFmtId="0" fontId="21" fillId="0" borderId="0" xfId="498" quotePrefix="1" applyFont="1" applyFill="1" applyBorder="1" applyAlignment="1">
      <alignment vertical="center"/>
    </xf>
    <xf numFmtId="0" fontId="21" fillId="0" borderId="7" xfId="0" applyFont="1" applyFill="1" applyBorder="1" applyAlignment="1">
      <alignment vertical="center"/>
    </xf>
    <xf numFmtId="0" fontId="23" fillId="0" borderId="19" xfId="0" applyFont="1" applyFill="1" applyBorder="1" applyAlignment="1">
      <alignment vertical="center"/>
    </xf>
    <xf numFmtId="0" fontId="23" fillId="0" borderId="19" xfId="0" applyFont="1" applyFill="1" applyBorder="1" applyAlignment="1">
      <alignment horizontal="center" vertical="center"/>
    </xf>
    <xf numFmtId="0" fontId="0" fillId="0" borderId="0" xfId="0" applyFill="1" applyAlignment="1">
      <alignment horizontal="justify" vertical="top" wrapText="1"/>
    </xf>
    <xf numFmtId="0" fontId="21" fillId="0" borderId="0" xfId="234" quotePrefix="1" applyFont="1" applyFill="1" applyBorder="1" applyAlignment="1">
      <alignment horizontal="left" vertical="center"/>
    </xf>
    <xf numFmtId="0" fontId="21" fillId="0" borderId="0" xfId="0" applyFont="1" applyBorder="1" applyAlignment="1">
      <alignment horizontal="left" vertical="top" wrapText="1"/>
    </xf>
    <xf numFmtId="189" fontId="21" fillId="0" borderId="0" xfId="0" applyNumberFormat="1" applyFont="1" applyFill="1" applyBorder="1" applyAlignment="1">
      <alignment horizontal="right" vertical="center"/>
    </xf>
    <xf numFmtId="171" fontId="21" fillId="0" borderId="0" xfId="0" applyNumberFormat="1" applyFont="1" applyFill="1" applyBorder="1" applyAlignment="1">
      <alignment horizontal="right" vertical="center"/>
    </xf>
    <xf numFmtId="0" fontId="21" fillId="0" borderId="10" xfId="0" applyFont="1" applyBorder="1" applyAlignment="1">
      <alignment horizontal="center" vertical="center"/>
    </xf>
    <xf numFmtId="168" fontId="21" fillId="0" borderId="10" xfId="0" applyNumberFormat="1" applyFont="1" applyBorder="1" applyAlignment="1">
      <alignment horizontal="right" vertical="center"/>
    </xf>
    <xf numFmtId="0" fontId="130" fillId="0" borderId="0" xfId="0" applyFont="1" applyAlignment="1"/>
    <xf numFmtId="0" fontId="21" fillId="0" borderId="0" xfId="0" applyFont="1" applyAlignment="1">
      <alignment vertical="center"/>
    </xf>
    <xf numFmtId="0" fontId="21" fillId="0" borderId="0" xfId="0" applyFont="1" applyBorder="1" applyAlignment="1">
      <alignment vertical="center"/>
    </xf>
    <xf numFmtId="0" fontId="21" fillId="0" borderId="0" xfId="0" quotePrefix="1" applyFont="1" applyBorder="1" applyAlignment="1">
      <alignment vertical="center"/>
    </xf>
    <xf numFmtId="0" fontId="21" fillId="0" borderId="0" xfId="0" applyFont="1" applyFill="1" applyAlignment="1">
      <alignment vertical="center"/>
    </xf>
    <xf numFmtId="169" fontId="21" fillId="0" borderId="0" xfId="0" applyNumberFormat="1" applyFont="1" applyFill="1" applyAlignment="1">
      <alignment horizontal="right" vertical="center"/>
    </xf>
    <xf numFmtId="0" fontId="21" fillId="0" borderId="19" xfId="0" applyFont="1" applyBorder="1" applyAlignment="1">
      <alignment vertical="center"/>
    </xf>
    <xf numFmtId="0" fontId="21" fillId="0" borderId="19" xfId="0" quotePrefix="1" applyFont="1" applyBorder="1" applyAlignment="1">
      <alignment vertical="center"/>
    </xf>
    <xf numFmtId="0" fontId="84" fillId="0" borderId="0" xfId="0" applyFont="1" applyFill="1" applyAlignment="1">
      <alignment vertical="center"/>
    </xf>
    <xf numFmtId="168" fontId="21" fillId="0" borderId="19" xfId="0" applyNumberFormat="1" applyFont="1" applyFill="1" applyBorder="1" applyAlignment="1">
      <alignment horizontal="right" vertical="center"/>
    </xf>
    <xf numFmtId="168" fontId="21" fillId="0" borderId="10" xfId="0" applyNumberFormat="1" applyFont="1" applyFill="1" applyBorder="1" applyAlignment="1">
      <alignment horizontal="right" vertical="center"/>
    </xf>
    <xf numFmtId="168" fontId="21" fillId="0" borderId="19" xfId="498" applyNumberFormat="1" applyFont="1" applyFill="1" applyBorder="1" applyAlignment="1">
      <alignment horizontal="right" vertical="center"/>
    </xf>
    <xf numFmtId="169" fontId="22" fillId="0" borderId="0" xfId="0" applyNumberFormat="1" applyFont="1" applyFill="1" applyBorder="1" applyAlignment="1">
      <alignment vertical="center"/>
    </xf>
    <xf numFmtId="0" fontId="21" fillId="0" borderId="0" xfId="0" applyFont="1" applyFill="1" applyAlignment="1">
      <alignment horizontal="justify" vertical="top"/>
    </xf>
    <xf numFmtId="0" fontId="0" fillId="0" borderId="0" xfId="0" applyFill="1" applyAlignment="1">
      <alignment horizontal="justify" vertical="top" wrapText="1"/>
    </xf>
    <xf numFmtId="0" fontId="21" fillId="0" borderId="0" xfId="0" applyFont="1" applyFill="1" applyAlignment="1">
      <alignment horizontal="justify" vertical="top"/>
    </xf>
    <xf numFmtId="0" fontId="0" fillId="0" borderId="0" xfId="0" applyFill="1" applyAlignment="1">
      <alignment horizontal="justify" vertical="top" wrapText="1"/>
    </xf>
    <xf numFmtId="168" fontId="21" fillId="0" borderId="0" xfId="0" applyNumberFormat="1" applyFont="1" applyAlignment="1">
      <alignment horizontal="right" vertical="center"/>
    </xf>
    <xf numFmtId="168" fontId="21" fillId="0" borderId="0" xfId="0" applyNumberFormat="1" applyFont="1" applyBorder="1" applyAlignment="1">
      <alignment vertical="center"/>
    </xf>
    <xf numFmtId="168" fontId="21" fillId="0" borderId="0" xfId="63" applyNumberFormat="1" applyFont="1" applyAlignment="1" applyProtection="1">
      <alignment vertical="center"/>
    </xf>
    <xf numFmtId="168" fontId="21" fillId="0" borderId="0" xfId="63" applyNumberFormat="1" applyFont="1" applyAlignment="1" applyProtection="1">
      <alignment horizontal="right" vertical="center"/>
    </xf>
    <xf numFmtId="169" fontId="21" fillId="0" borderId="0" xfId="691" applyNumberFormat="1" applyFill="1">
      <protection locked="0"/>
    </xf>
    <xf numFmtId="168" fontId="21" fillId="0" borderId="0" xfId="77" applyNumberFormat="1" applyFont="1" applyFill="1" applyAlignment="1">
      <alignment horizontal="right" vertical="center"/>
    </xf>
    <xf numFmtId="168" fontId="21" fillId="0" borderId="0" xfId="77" applyNumberFormat="1" applyFont="1" applyFill="1" applyBorder="1" applyAlignment="1">
      <alignment horizontal="right" vertical="center"/>
    </xf>
    <xf numFmtId="168" fontId="22" fillId="0" borderId="10" xfId="77" applyNumberFormat="1" applyFont="1" applyFill="1" applyBorder="1" applyAlignment="1">
      <alignment horizontal="right" vertical="center"/>
    </xf>
    <xf numFmtId="168" fontId="22" fillId="0" borderId="19" xfId="235" applyNumberFormat="1" applyFont="1" applyFill="1" applyBorder="1" applyAlignment="1">
      <alignment horizontal="right" vertical="center"/>
    </xf>
    <xf numFmtId="0" fontId="19" fillId="0" borderId="10" xfId="77" applyFont="1" applyFill="1" applyBorder="1" applyAlignment="1">
      <alignment horizontal="justify" vertical="top" wrapText="1"/>
    </xf>
    <xf numFmtId="0" fontId="21" fillId="0" borderId="0" xfId="0" applyFont="1" applyAlignment="1">
      <alignment vertical="center"/>
    </xf>
    <xf numFmtId="0" fontId="21" fillId="0" borderId="0" xfId="0" applyFont="1" applyAlignment="1">
      <alignment horizontal="center" vertical="center"/>
    </xf>
    <xf numFmtId="169" fontId="21" fillId="0" borderId="0" xfId="0" applyNumberFormat="1" applyFont="1" applyAlignment="1">
      <alignment horizontal="right" vertical="center"/>
    </xf>
    <xf numFmtId="0" fontId="21" fillId="0" borderId="0" xfId="0" applyFont="1" applyAlignment="1">
      <alignment vertical="top"/>
    </xf>
    <xf numFmtId="0" fontId="21" fillId="0" borderId="0" xfId="0" applyFont="1" applyFill="1" applyAlignment="1">
      <alignment vertical="center"/>
    </xf>
    <xf numFmtId="0" fontId="20" fillId="0" borderId="0" xfId="0" applyFont="1" applyFill="1" applyAlignment="1">
      <alignment vertical="top"/>
    </xf>
    <xf numFmtId="0" fontId="21" fillId="0" borderId="0" xfId="0" applyFont="1" applyFill="1" applyAlignment="1">
      <alignment vertical="top"/>
    </xf>
    <xf numFmtId="169" fontId="21" fillId="0" borderId="0" xfId="0" applyNumberFormat="1" applyFont="1" applyFill="1" applyAlignment="1">
      <alignment horizontal="right" vertical="top"/>
    </xf>
    <xf numFmtId="0" fontId="0" fillId="0" borderId="10" xfId="0" applyFill="1" applyBorder="1" applyAlignment="1">
      <alignment vertical="center"/>
    </xf>
    <xf numFmtId="0" fontId="0" fillId="0" borderId="19" xfId="0" applyFill="1" applyBorder="1" applyAlignment="1">
      <alignment vertical="center"/>
    </xf>
    <xf numFmtId="0" fontId="21" fillId="0" borderId="0" xfId="0" applyFont="1" applyFill="1" applyAlignment="1">
      <alignment horizontal="justify" vertical="top" wrapText="1"/>
    </xf>
    <xf numFmtId="0" fontId="22" fillId="0" borderId="0" xfId="0" applyFont="1" applyFill="1" applyAlignment="1">
      <alignment horizontal="justify" vertical="top" wrapText="1"/>
    </xf>
    <xf numFmtId="0" fontId="21" fillId="0" borderId="0" xfId="0" applyFont="1" applyFill="1" applyAlignment="1">
      <alignment horizontal="left" vertical="top"/>
    </xf>
    <xf numFmtId="0" fontId="21" fillId="0" borderId="0" xfId="0" applyFont="1" applyAlignment="1">
      <alignment horizontal="left" vertical="top"/>
    </xf>
    <xf numFmtId="0" fontId="21" fillId="0" borderId="0" xfId="0" applyFont="1" applyFill="1" applyAlignment="1">
      <alignment vertical="top" wrapText="1"/>
    </xf>
    <xf numFmtId="0" fontId="0" fillId="0" borderId="0" xfId="0" applyFill="1" applyAlignment="1">
      <alignment horizontal="justify" vertical="top" wrapText="1"/>
    </xf>
    <xf numFmtId="0" fontId="21" fillId="0" borderId="0" xfId="0" applyFont="1" applyFill="1" applyBorder="1" applyAlignment="1">
      <alignment horizontal="left" vertical="top"/>
    </xf>
    <xf numFmtId="0" fontId="22" fillId="0" borderId="0" xfId="628" applyFont="1" applyBorder="1" applyAlignment="1">
      <alignment vertical="top"/>
    </xf>
    <xf numFmtId="169" fontId="40" fillId="0" borderId="0" xfId="0" applyNumberFormat="1" applyFont="1" applyFill="1" applyAlignment="1">
      <alignment horizontal="justify" vertical="top"/>
    </xf>
    <xf numFmtId="0" fontId="40" fillId="0" borderId="0" xfId="0" applyFont="1" applyFill="1" applyAlignment="1">
      <alignment vertical="top"/>
    </xf>
    <xf numFmtId="0" fontId="23" fillId="0" borderId="0" xfId="628" applyFont="1" applyBorder="1" applyAlignment="1">
      <alignment vertical="top"/>
    </xf>
    <xf numFmtId="171" fontId="21" fillId="0" borderId="0" xfId="0" applyNumberFormat="1" applyFont="1" applyFill="1" applyAlignment="1">
      <alignment horizontal="right" vertical="top"/>
    </xf>
    <xf numFmtId="168" fontId="21" fillId="0" borderId="0" xfId="0" quotePrefix="1" applyNumberFormat="1" applyFont="1" applyFill="1" applyBorder="1" applyAlignment="1">
      <alignment horizontal="right" vertical="center"/>
    </xf>
    <xf numFmtId="168" fontId="21" fillId="0" borderId="19" xfId="0" quotePrefix="1" applyNumberFormat="1" applyFont="1" applyFill="1" applyBorder="1" applyAlignment="1">
      <alignment horizontal="right" vertical="center"/>
    </xf>
    <xf numFmtId="168" fontId="21" fillId="0" borderId="0" xfId="0" applyNumberFormat="1" applyFont="1" applyFill="1" applyBorder="1" applyAlignment="1">
      <alignment vertical="center"/>
    </xf>
    <xf numFmtId="168" fontId="20" fillId="0" borderId="0" xfId="0" applyNumberFormat="1" applyFont="1" applyFill="1" applyAlignment="1">
      <alignment horizontal="right" vertical="center"/>
    </xf>
    <xf numFmtId="168" fontId="20" fillId="0" borderId="0" xfId="0" quotePrefix="1" applyNumberFormat="1" applyFont="1" applyFill="1" applyBorder="1" applyAlignment="1">
      <alignment horizontal="right" vertical="center"/>
    </xf>
    <xf numFmtId="168" fontId="21" fillId="0" borderId="10" xfId="0" quotePrefix="1" applyNumberFormat="1" applyFont="1" applyFill="1" applyBorder="1" applyAlignment="1">
      <alignment horizontal="right" vertical="center"/>
    </xf>
    <xf numFmtId="171" fontId="21" fillId="0" borderId="0" xfId="0" applyNumberFormat="1" applyFont="1" applyFill="1" applyBorder="1" applyAlignment="1">
      <alignment horizontal="right" vertical="center"/>
    </xf>
    <xf numFmtId="167" fontId="21" fillId="0" borderId="0" xfId="0" applyNumberFormat="1" applyFont="1" applyFill="1" applyBorder="1" applyAlignment="1">
      <alignment horizontal="right" vertical="center"/>
    </xf>
    <xf numFmtId="173" fontId="21" fillId="0" borderId="0" xfId="0" applyNumberFormat="1" applyFont="1" applyFill="1" applyBorder="1" applyAlignment="1">
      <alignment horizontal="right" vertical="center"/>
    </xf>
    <xf numFmtId="173" fontId="49" fillId="0" borderId="0" xfId="0" applyNumberFormat="1" applyFont="1" applyFill="1" applyBorder="1" applyAlignment="1">
      <alignment horizontal="right" vertical="center"/>
    </xf>
    <xf numFmtId="171" fontId="20" fillId="0" borderId="0" xfId="0" applyNumberFormat="1" applyFont="1" applyFill="1" applyBorder="1" applyAlignment="1">
      <alignment horizontal="right" vertical="center"/>
    </xf>
    <xf numFmtId="2" fontId="20" fillId="0" borderId="0" xfId="0" applyNumberFormat="1" applyFont="1" applyFill="1" applyBorder="1" applyAlignment="1">
      <alignment horizontal="right" vertical="center"/>
    </xf>
    <xf numFmtId="192" fontId="21" fillId="0" borderId="0" xfId="0" applyNumberFormat="1" applyFont="1" applyFill="1" applyBorder="1" applyAlignment="1">
      <alignment horizontal="right" vertical="center"/>
    </xf>
    <xf numFmtId="0" fontId="84" fillId="0" borderId="0" xfId="0" applyFont="1" applyFill="1" applyAlignment="1">
      <alignment horizontal="center" vertical="center"/>
    </xf>
    <xf numFmtId="169" fontId="84" fillId="0" borderId="0" xfId="0" applyNumberFormat="1" applyFont="1" applyFill="1" applyAlignment="1">
      <alignment horizontal="right" vertical="center"/>
    </xf>
    <xf numFmtId="0" fontId="23" fillId="0" borderId="0" xfId="0" applyFont="1" applyFill="1" applyAlignment="1">
      <alignment vertical="center"/>
    </xf>
    <xf numFmtId="168" fontId="22" fillId="0" borderId="0" xfId="0" applyNumberFormat="1" applyFont="1" applyAlignment="1">
      <alignment vertical="center"/>
    </xf>
    <xf numFmtId="0" fontId="21" fillId="0" borderId="0" xfId="234" quotePrefix="1" applyFont="1" applyFill="1" applyBorder="1" applyAlignment="1">
      <alignment horizontal="left" vertical="center"/>
    </xf>
    <xf numFmtId="0" fontId="21" fillId="0" borderId="19" xfId="234" quotePrefix="1" applyFont="1" applyFill="1" applyBorder="1" applyAlignment="1">
      <alignment horizontal="left" vertical="center"/>
    </xf>
    <xf numFmtId="168" fontId="22" fillId="0" borderId="10" xfId="0" applyNumberFormat="1" applyFont="1" applyFill="1" applyBorder="1" applyAlignment="1">
      <alignment horizontal="right" vertical="center"/>
    </xf>
    <xf numFmtId="0" fontId="21" fillId="0" borderId="0" xfId="0" applyFont="1" applyFill="1" applyAlignment="1">
      <alignment vertical="top" wrapText="1"/>
    </xf>
    <xf numFmtId="0" fontId="21" fillId="0" borderId="10" xfId="0" quotePrefix="1" applyFont="1" applyFill="1" applyBorder="1" applyAlignment="1">
      <alignment vertical="center"/>
    </xf>
    <xf numFmtId="0" fontId="20" fillId="0" borderId="8" xfId="234" applyFont="1" applyFill="1" applyBorder="1" applyAlignment="1">
      <alignment vertical="center"/>
    </xf>
    <xf numFmtId="0" fontId="20" fillId="0" borderId="8" xfId="234" applyFont="1" applyFill="1" applyBorder="1" applyAlignment="1">
      <alignment horizontal="center" vertical="center"/>
    </xf>
    <xf numFmtId="169" fontId="20" fillId="0" borderId="8" xfId="234" applyNumberFormat="1" applyFont="1" applyFill="1" applyBorder="1" applyAlignment="1">
      <alignment horizontal="right" vertical="center"/>
    </xf>
    <xf numFmtId="167" fontId="21" fillId="0" borderId="0" xfId="234" applyNumberFormat="1" applyFont="1" applyFill="1" applyBorder="1" applyAlignment="1">
      <alignment vertical="center"/>
    </xf>
    <xf numFmtId="0" fontId="21" fillId="0" borderId="0" xfId="234" quotePrefix="1" applyFont="1" applyFill="1" applyBorder="1" applyAlignment="1">
      <alignment vertical="center"/>
    </xf>
    <xf numFmtId="0" fontId="21" fillId="0" borderId="0" xfId="234" applyFont="1" applyFill="1" applyBorder="1" applyAlignment="1">
      <alignment vertical="center"/>
    </xf>
    <xf numFmtId="0" fontId="21" fillId="0" borderId="0" xfId="234" quotePrefix="1" applyFont="1" applyFill="1" applyBorder="1" applyAlignment="1">
      <alignment horizontal="center" vertical="center"/>
    </xf>
    <xf numFmtId="0" fontId="21" fillId="0" borderId="0" xfId="234" quotePrefix="1" applyFont="1" applyFill="1" applyAlignment="1">
      <alignment horizontal="center" vertical="center"/>
    </xf>
    <xf numFmtId="167" fontId="21" fillId="0" borderId="0" xfId="234" applyNumberFormat="1" applyFont="1" applyFill="1" applyBorder="1" applyAlignment="1">
      <alignment horizontal="right" vertical="center"/>
    </xf>
    <xf numFmtId="0" fontId="21" fillId="0" borderId="0" xfId="234" applyFont="1" applyFill="1" applyBorder="1" applyAlignment="1">
      <alignment horizontal="center" vertical="center"/>
    </xf>
    <xf numFmtId="0" fontId="21" fillId="0" borderId="10" xfId="234" applyFont="1" applyFill="1" applyBorder="1" applyAlignment="1">
      <alignment vertical="center"/>
    </xf>
    <xf numFmtId="0" fontId="21" fillId="0" borderId="10" xfId="234" applyFont="1" applyFill="1" applyBorder="1" applyAlignment="1">
      <alignment horizontal="center" vertical="center"/>
    </xf>
    <xf numFmtId="0" fontId="21" fillId="0" borderId="0" xfId="0" applyFont="1" applyFill="1" applyAlignment="1">
      <alignment horizontal="left" vertical="top"/>
    </xf>
    <xf numFmtId="0" fontId="21" fillId="0" borderId="0" xfId="0" applyFont="1" applyFill="1" applyAlignment="1">
      <alignment horizontal="left" vertical="top"/>
    </xf>
    <xf numFmtId="0" fontId="21" fillId="0" borderId="0" xfId="0" applyFont="1" applyFill="1" applyBorder="1" applyAlignment="1">
      <alignment horizontal="left" vertical="top"/>
    </xf>
    <xf numFmtId="0" fontId="0" fillId="0" borderId="8" xfId="0" applyFill="1" applyBorder="1" applyAlignment="1">
      <alignment vertical="center"/>
    </xf>
    <xf numFmtId="176" fontId="20" fillId="0" borderId="8" xfId="0" applyNumberFormat="1" applyFont="1" applyFill="1" applyBorder="1" applyAlignment="1">
      <alignment horizontal="right" vertical="center"/>
    </xf>
    <xf numFmtId="176" fontId="20" fillId="0" borderId="0" xfId="0" applyNumberFormat="1" applyFont="1" applyFill="1" applyBorder="1" applyAlignment="1">
      <alignment horizontal="right" vertical="center"/>
    </xf>
    <xf numFmtId="176" fontId="20" fillId="0" borderId="0" xfId="0" applyNumberFormat="1" applyFont="1" applyFill="1" applyBorder="1" applyAlignment="1">
      <alignment vertical="center"/>
    </xf>
    <xf numFmtId="176" fontId="21" fillId="0" borderId="0" xfId="0" quotePrefix="1" applyNumberFormat="1" applyFont="1" applyFill="1" applyBorder="1" applyAlignment="1">
      <alignment horizontal="right" vertical="center"/>
    </xf>
    <xf numFmtId="0" fontId="21" fillId="0" borderId="0" xfId="0" applyFont="1" applyFill="1" applyBorder="1" applyAlignment="1">
      <alignment horizontal="right" vertical="center"/>
    </xf>
    <xf numFmtId="0" fontId="21" fillId="0" borderId="0" xfId="0" applyFont="1" applyFill="1" applyAlignment="1">
      <alignment horizontal="right" vertical="center"/>
    </xf>
    <xf numFmtId="0" fontId="21" fillId="0" borderId="0" xfId="0" quotePrefix="1" applyFont="1" applyFill="1" applyAlignment="1">
      <alignment horizontal="center" vertical="center"/>
    </xf>
    <xf numFmtId="169" fontId="21" fillId="0" borderId="0" xfId="0" applyNumberFormat="1" applyFont="1" applyFill="1" applyAlignment="1">
      <alignment horizontal="left" vertical="center"/>
    </xf>
    <xf numFmtId="175" fontId="21" fillId="0" borderId="0" xfId="0" quotePrefix="1" applyNumberFormat="1" applyFont="1" applyFill="1" applyBorder="1" applyAlignment="1">
      <alignment horizontal="right" vertical="center"/>
    </xf>
    <xf numFmtId="175" fontId="22" fillId="0" borderId="0" xfId="0" quotePrefix="1" applyNumberFormat="1" applyFont="1" applyFill="1" applyBorder="1" applyAlignment="1">
      <alignment horizontal="right" vertical="center"/>
    </xf>
    <xf numFmtId="0" fontId="21" fillId="0" borderId="0" xfId="0" quotePrefix="1" applyFont="1" applyFill="1" applyBorder="1" applyAlignment="1">
      <alignment horizontal="right" vertical="center"/>
    </xf>
    <xf numFmtId="174" fontId="21" fillId="0" borderId="0" xfId="0" applyNumberFormat="1" applyFont="1" applyFill="1" applyBorder="1" applyAlignment="1">
      <alignment horizontal="right" vertical="center"/>
    </xf>
    <xf numFmtId="174" fontId="21" fillId="0" borderId="0" xfId="0" quotePrefix="1" applyNumberFormat="1" applyFont="1" applyFill="1" applyBorder="1" applyAlignment="1">
      <alignment horizontal="right" vertical="center"/>
    </xf>
    <xf numFmtId="0" fontId="22" fillId="0" borderId="0" xfId="0" quotePrefix="1" applyFont="1" applyFill="1" applyAlignment="1">
      <alignment horizontal="center" vertical="center"/>
    </xf>
    <xf numFmtId="174" fontId="21" fillId="0" borderId="0" xfId="0" applyNumberFormat="1" applyFont="1" applyFill="1" applyAlignment="1">
      <alignment horizontal="right" vertical="center"/>
    </xf>
    <xf numFmtId="0" fontId="21" fillId="0" borderId="7" xfId="0" applyFont="1" applyFill="1" applyBorder="1" applyAlignment="1">
      <alignment horizontal="center" vertical="center"/>
    </xf>
    <xf numFmtId="175" fontId="21" fillId="0" borderId="7" xfId="0" applyNumberFormat="1" applyFont="1" applyFill="1" applyBorder="1" applyAlignment="1">
      <alignment horizontal="right" vertical="center"/>
    </xf>
    <xf numFmtId="0" fontId="21" fillId="0" borderId="0" xfId="289" applyFont="1" applyFill="1" applyAlignment="1">
      <alignment horizontal="justify" vertical="top" wrapText="1"/>
    </xf>
    <xf numFmtId="169" fontId="21" fillId="0" borderId="0" xfId="0" applyNumberFormat="1" applyFont="1" applyFill="1" applyAlignment="1">
      <alignment vertical="center"/>
    </xf>
    <xf numFmtId="0" fontId="21" fillId="0" borderId="0" xfId="628" applyFont="1" applyFill="1" applyAlignment="1">
      <alignment vertical="top"/>
    </xf>
    <xf numFmtId="0" fontId="21" fillId="0" borderId="0" xfId="0" applyFont="1" applyFill="1" applyAlignment="1">
      <alignment horizontal="justify" vertical="top"/>
    </xf>
    <xf numFmtId="175" fontId="22" fillId="0" borderId="0" xfId="1872" applyNumberFormat="1" applyFont="1" applyFill="1" applyAlignment="1">
      <alignment horizontal="right" vertical="center"/>
    </xf>
    <xf numFmtId="175" fontId="22" fillId="0" borderId="10" xfId="1872" applyNumberFormat="1" applyFont="1" applyFill="1" applyBorder="1" applyAlignment="1">
      <alignment horizontal="right" vertical="center"/>
    </xf>
    <xf numFmtId="171" fontId="22" fillId="0" borderId="10" xfId="0" applyNumberFormat="1" applyFont="1" applyBorder="1" applyAlignment="1">
      <alignment horizontal="right" vertical="center"/>
    </xf>
    <xf numFmtId="0" fontId="21" fillId="0" borderId="10" xfId="234" quotePrefix="1" applyFont="1" applyFill="1" applyBorder="1" applyAlignment="1">
      <alignment horizontal="left" vertical="center"/>
    </xf>
    <xf numFmtId="168" fontId="20" fillId="0" borderId="10" xfId="0" quotePrefix="1" applyNumberFormat="1" applyFont="1" applyFill="1" applyBorder="1" applyAlignment="1">
      <alignment horizontal="right" vertical="center"/>
    </xf>
    <xf numFmtId="0" fontId="48" fillId="0" borderId="0" xfId="63" applyFont="1" applyFill="1" applyAlignment="1" applyProtection="1">
      <alignment horizontal="left" vertical="top"/>
    </xf>
    <xf numFmtId="0" fontId="42" fillId="0" borderId="0" xfId="233" applyFont="1" applyFill="1" applyAlignment="1">
      <alignment horizontal="left"/>
    </xf>
    <xf numFmtId="0" fontId="37" fillId="0" borderId="0" xfId="0" applyFont="1" applyFill="1" applyAlignment="1">
      <alignment horizontal="left" wrapText="1"/>
    </xf>
    <xf numFmtId="0" fontId="43" fillId="0" borderId="0" xfId="233" applyFont="1" applyFill="1" applyAlignment="1">
      <alignment horizontal="left" wrapText="1"/>
    </xf>
    <xf numFmtId="0" fontId="27" fillId="0" borderId="0" xfId="233" applyAlignment="1">
      <alignment horizontal="left" wrapText="1"/>
    </xf>
    <xf numFmtId="0" fontId="147" fillId="0" borderId="0" xfId="0" applyFont="1" applyFill="1" applyAlignment="1">
      <alignment horizontal="left" wrapText="1"/>
    </xf>
    <xf numFmtId="0" fontId="19" fillId="0" borderId="10" xfId="77" applyFont="1" applyFill="1" applyBorder="1" applyAlignment="1">
      <alignment horizontal="justify" vertical="top" wrapText="1"/>
    </xf>
    <xf numFmtId="0" fontId="22" fillId="0" borderId="0" xfId="0" applyFont="1" applyFill="1" applyBorder="1" applyAlignment="1">
      <alignment horizontal="left" vertical="center"/>
    </xf>
    <xf numFmtId="169" fontId="21" fillId="0" borderId="0" xfId="0" applyNumberFormat="1" applyFont="1" applyFill="1" applyAlignment="1">
      <alignment horizontal="justify" vertical="top"/>
    </xf>
    <xf numFmtId="0" fontId="21" fillId="0" borderId="0" xfId="0" applyFont="1" applyFill="1" applyAlignment="1">
      <alignment horizontal="justify" vertical="top" wrapText="1"/>
    </xf>
    <xf numFmtId="0" fontId="22" fillId="0" borderId="0" xfId="0" applyFont="1" applyFill="1" applyAlignment="1">
      <alignment horizontal="justify" vertical="top" wrapText="1"/>
    </xf>
    <xf numFmtId="0" fontId="22" fillId="0" borderId="0" xfId="0" applyFont="1" applyBorder="1" applyAlignment="1">
      <alignment horizontal="left" vertical="center"/>
    </xf>
    <xf numFmtId="0" fontId="0" fillId="0" borderId="10" xfId="0" applyBorder="1" applyAlignment="1">
      <alignment horizontal="justify" vertical="top" wrapText="1"/>
    </xf>
    <xf numFmtId="0" fontId="50" fillId="0" borderId="0" xfId="0" applyFont="1" applyAlignment="1">
      <alignment horizontal="justify" vertical="top" wrapText="1"/>
    </xf>
    <xf numFmtId="0" fontId="0" fillId="0" borderId="0" xfId="0" applyAlignment="1">
      <alignment vertical="top" wrapText="1"/>
    </xf>
    <xf numFmtId="0" fontId="21" fillId="0" borderId="0" xfId="0" applyFont="1" applyFill="1" applyAlignment="1">
      <alignment horizontal="justify" vertical="top"/>
    </xf>
    <xf numFmtId="0" fontId="21" fillId="0" borderId="0" xfId="0" applyFont="1" applyFill="1" applyAlignment="1">
      <alignment horizontal="left" vertical="top"/>
    </xf>
    <xf numFmtId="0" fontId="21" fillId="0" borderId="0" xfId="0" applyFont="1" applyAlignment="1">
      <alignment horizontal="left" vertical="top"/>
    </xf>
    <xf numFmtId="0" fontId="0" fillId="0" borderId="10" xfId="0" applyFill="1" applyBorder="1" applyAlignment="1">
      <alignment horizontal="justify" vertical="top" wrapText="1"/>
    </xf>
    <xf numFmtId="0" fontId="0" fillId="0" borderId="0" xfId="0" applyAlignment="1">
      <alignment horizontal="justify" vertical="top" wrapText="1"/>
    </xf>
    <xf numFmtId="0" fontId="21" fillId="0" borderId="0" xfId="0" applyFont="1" applyFill="1" applyBorder="1" applyAlignment="1">
      <alignment horizontal="justify" vertical="top" wrapText="1"/>
    </xf>
    <xf numFmtId="0" fontId="21" fillId="0" borderId="0" xfId="0" applyFont="1" applyFill="1" applyAlignment="1">
      <alignment vertical="top" wrapText="1"/>
    </xf>
    <xf numFmtId="0" fontId="0" fillId="0" borderId="0" xfId="0" applyFill="1" applyAlignment="1">
      <alignment vertical="top"/>
    </xf>
    <xf numFmtId="169" fontId="21" fillId="0" borderId="0" xfId="0" applyNumberFormat="1" applyFont="1" applyFill="1" applyAlignment="1">
      <alignment horizontal="left" vertical="top"/>
    </xf>
    <xf numFmtId="0" fontId="21" fillId="0" borderId="0" xfId="0" quotePrefix="1" applyFont="1" applyFill="1" applyAlignment="1">
      <alignment horizontal="left" vertical="top"/>
    </xf>
    <xf numFmtId="0" fontId="27" fillId="0" borderId="0" xfId="0" quotePrefix="1" applyFont="1" applyFill="1" applyAlignment="1">
      <alignment horizontal="justify" vertical="top" wrapText="1"/>
    </xf>
    <xf numFmtId="0" fontId="0" fillId="0" borderId="0" xfId="0" applyFill="1" applyAlignment="1">
      <alignment horizontal="justify" vertical="top" wrapText="1"/>
    </xf>
    <xf numFmtId="169" fontId="21" fillId="0" borderId="0" xfId="0" applyNumberFormat="1" applyFont="1" applyFill="1" applyAlignment="1">
      <alignment horizontal="justify" vertical="top" wrapText="1"/>
    </xf>
    <xf numFmtId="0" fontId="21" fillId="0" borderId="0" xfId="0" quotePrefix="1" applyFont="1" applyFill="1" applyAlignment="1">
      <alignment horizontal="justify" vertical="top" wrapText="1"/>
    </xf>
    <xf numFmtId="0" fontId="19" fillId="0" borderId="10" xfId="77" applyFont="1" applyBorder="1" applyAlignment="1">
      <alignment horizontal="justify" vertical="top" wrapText="1"/>
    </xf>
    <xf numFmtId="0" fontId="0" fillId="0" borderId="0" xfId="0" applyFill="1" applyAlignment="1">
      <alignment horizontal="justify" vertical="top"/>
    </xf>
    <xf numFmtId="0" fontId="21" fillId="0" borderId="0" xfId="0" applyFont="1" applyAlignment="1">
      <alignment horizontal="justify" vertical="top"/>
    </xf>
    <xf numFmtId="169" fontId="21" fillId="0" borderId="0" xfId="0" applyNumberFormat="1" applyFont="1" applyAlignment="1">
      <alignment horizontal="left" vertical="top"/>
    </xf>
    <xf numFmtId="0" fontId="21" fillId="0" borderId="0" xfId="0" applyFont="1" applyAlignment="1">
      <alignment horizontal="justify" vertical="top" wrapText="1"/>
    </xf>
    <xf numFmtId="0" fontId="19" fillId="0" borderId="0" xfId="77" applyFont="1" applyFill="1" applyBorder="1" applyAlignment="1">
      <alignment horizontal="justify" vertical="top" wrapText="1"/>
    </xf>
    <xf numFmtId="169" fontId="21" fillId="0" borderId="0" xfId="0" applyNumberFormat="1" applyFont="1" applyAlignment="1">
      <alignment horizontal="justify" vertical="top"/>
    </xf>
    <xf numFmtId="0" fontId="21" fillId="0" borderId="0" xfId="234" quotePrefix="1" applyFont="1" applyFill="1" applyBorder="1" applyAlignment="1">
      <alignment horizontal="left" vertical="center"/>
    </xf>
    <xf numFmtId="0" fontId="21" fillId="0" borderId="0" xfId="0" applyFont="1" applyFill="1" applyBorder="1" applyAlignment="1">
      <alignment horizontal="justify" vertical="center" wrapText="1"/>
    </xf>
    <xf numFmtId="0" fontId="0" fillId="0" borderId="0" xfId="0" applyFill="1" applyAlignment="1">
      <alignment horizontal="justify" vertical="center" wrapText="1"/>
    </xf>
    <xf numFmtId="0" fontId="21" fillId="0" borderId="10" xfId="234" quotePrefix="1" applyFont="1" applyFill="1" applyBorder="1" applyAlignment="1">
      <alignment horizontal="left" vertical="center"/>
    </xf>
    <xf numFmtId="0" fontId="21" fillId="0" borderId="0" xfId="0" applyFont="1" applyFill="1" applyBorder="1" applyAlignment="1">
      <alignment horizontal="justify" vertical="center"/>
    </xf>
    <xf numFmtId="0" fontId="19" fillId="0" borderId="19" xfId="77" applyFont="1" applyFill="1" applyBorder="1" applyAlignment="1">
      <alignment horizontal="justify" vertical="top" wrapText="1"/>
    </xf>
    <xf numFmtId="0" fontId="0" fillId="0" borderId="19" xfId="0" applyFill="1" applyBorder="1" applyAlignment="1">
      <alignment horizontal="justify" vertical="top" wrapText="1"/>
    </xf>
    <xf numFmtId="0" fontId="21" fillId="0" borderId="0" xfId="236" applyFont="1" applyFill="1" applyBorder="1" applyAlignment="1">
      <alignment horizontal="justify" vertical="top"/>
    </xf>
    <xf numFmtId="0" fontId="27" fillId="0" borderId="0" xfId="236" applyFont="1" applyFill="1" applyBorder="1" applyAlignment="1">
      <alignment horizontal="justify" vertical="top"/>
    </xf>
    <xf numFmtId="0" fontId="21" fillId="0" borderId="0" xfId="0" applyFont="1" applyBorder="1" applyAlignment="1">
      <alignment horizontal="left" vertical="center" wrapText="1"/>
    </xf>
    <xf numFmtId="0" fontId="21" fillId="0" borderId="0" xfId="0" applyFont="1" applyFill="1" applyAlignment="1">
      <alignment horizontal="justify" vertical="center" wrapText="1"/>
    </xf>
    <xf numFmtId="0" fontId="21" fillId="0" borderId="0" xfId="0" applyFont="1" applyFill="1" applyAlignment="1">
      <alignment horizontal="justify" vertical="center"/>
    </xf>
    <xf numFmtId="167" fontId="21" fillId="0" borderId="7" xfId="0" applyNumberFormat="1" applyFont="1" applyFill="1" applyBorder="1" applyAlignment="1">
      <alignment horizontal="justify" vertical="center" wrapText="1"/>
    </xf>
    <xf numFmtId="167" fontId="21" fillId="0" borderId="7" xfId="0" applyNumberFormat="1" applyFont="1" applyFill="1" applyBorder="1" applyAlignment="1">
      <alignment horizontal="justify" vertical="center"/>
    </xf>
    <xf numFmtId="167" fontId="21" fillId="0" borderId="35" xfId="0" applyNumberFormat="1" applyFont="1" applyFill="1" applyBorder="1" applyAlignment="1">
      <alignment horizontal="justify" vertical="center"/>
    </xf>
    <xf numFmtId="0" fontId="0" fillId="0" borderId="19" xfId="0" applyBorder="1" applyAlignment="1">
      <alignment horizontal="justify" vertical="top" wrapText="1"/>
    </xf>
    <xf numFmtId="0" fontId="21" fillId="0" borderId="0" xfId="0" applyFont="1" applyFill="1" applyAlignment="1">
      <alignment horizontal="left" vertical="top" wrapText="1"/>
    </xf>
    <xf numFmtId="0" fontId="0" fillId="0" borderId="0" xfId="0" applyFill="1" applyAlignment="1">
      <alignment horizontal="left" vertical="top" wrapText="1"/>
    </xf>
    <xf numFmtId="0" fontId="21" fillId="0" borderId="19" xfId="234" quotePrefix="1" applyFont="1" applyFill="1" applyBorder="1" applyAlignment="1">
      <alignment horizontal="left" vertical="center"/>
    </xf>
    <xf numFmtId="0" fontId="0" fillId="0" borderId="19" xfId="0" applyFill="1" applyBorder="1" applyAlignment="1">
      <alignment vertical="top"/>
    </xf>
    <xf numFmtId="0" fontId="17" fillId="0" borderId="0" xfId="0" applyFont="1" applyFill="1" applyAlignment="1">
      <alignment horizontal="justify" vertical="top" wrapText="1"/>
    </xf>
    <xf numFmtId="0" fontId="21" fillId="0" borderId="0" xfId="234" applyFont="1" applyFill="1" applyAlignment="1">
      <alignment horizontal="justify" vertical="top"/>
    </xf>
    <xf numFmtId="0" fontId="47" fillId="0" borderId="0" xfId="234" applyFont="1" applyFill="1" applyAlignment="1">
      <alignment horizontal="justify" vertical="top"/>
    </xf>
    <xf numFmtId="0" fontId="21" fillId="0" borderId="0" xfId="0" applyFont="1" applyFill="1" applyBorder="1" applyAlignment="1">
      <alignment horizontal="left" vertical="top"/>
    </xf>
    <xf numFmtId="0" fontId="21" fillId="0" borderId="0" xfId="0" applyFont="1" applyBorder="1" applyAlignment="1">
      <alignment horizontal="justify" vertical="top" wrapText="1"/>
    </xf>
    <xf numFmtId="0" fontId="21" fillId="0" borderId="0" xfId="0" applyFont="1" applyBorder="1" applyAlignment="1">
      <alignment horizontal="left" vertical="top"/>
    </xf>
    <xf numFmtId="0" fontId="21" fillId="0" borderId="0" xfId="0" applyFont="1" applyBorder="1" applyAlignment="1">
      <alignment horizontal="left" vertical="top" wrapText="1"/>
    </xf>
    <xf numFmtId="0" fontId="21" fillId="0" borderId="0" xfId="0" applyFont="1" applyFill="1" applyBorder="1" applyAlignment="1">
      <alignment horizontal="left" vertical="top" wrapText="1"/>
    </xf>
    <xf numFmtId="0" fontId="21" fillId="0" borderId="0" xfId="498" applyFont="1" applyAlignment="1">
      <alignment horizontal="justify" vertical="top"/>
    </xf>
    <xf numFmtId="0" fontId="21" fillId="0" borderId="0" xfId="498" applyFont="1" applyFill="1" applyAlignment="1">
      <alignment horizontal="justify" vertical="top"/>
    </xf>
    <xf numFmtId="0" fontId="21" fillId="0" borderId="0" xfId="498" quotePrefix="1" applyFont="1" applyFill="1" applyBorder="1" applyAlignment="1">
      <alignment horizontal="left" vertical="center"/>
    </xf>
    <xf numFmtId="0" fontId="21" fillId="0" borderId="0" xfId="498" quotePrefix="1" applyFont="1" applyFill="1" applyAlignment="1">
      <alignment horizontal="left" vertical="center"/>
    </xf>
    <xf numFmtId="0" fontId="17" fillId="0" borderId="0" xfId="498" applyFill="1" applyAlignment="1">
      <alignment horizontal="left" vertical="center"/>
    </xf>
    <xf numFmtId="0" fontId="17" fillId="0" borderId="19" xfId="498" applyFill="1" applyBorder="1" applyAlignment="1">
      <alignment horizontal="justify" vertical="top" wrapText="1"/>
    </xf>
    <xf numFmtId="0" fontId="17" fillId="0" borderId="0" xfId="498" applyFill="1" applyBorder="1" applyAlignment="1">
      <alignment horizontal="left" vertical="center"/>
    </xf>
    <xf numFmtId="0" fontId="21" fillId="0" borderId="0" xfId="498" applyFont="1" applyFill="1" applyAlignment="1">
      <alignment horizontal="justify" vertical="top" wrapText="1"/>
    </xf>
    <xf numFmtId="0" fontId="21" fillId="0" borderId="19" xfId="498" quotePrefix="1" applyFont="1" applyFill="1" applyBorder="1" applyAlignment="1">
      <alignment horizontal="left" vertical="center"/>
    </xf>
    <xf numFmtId="0" fontId="47" fillId="0" borderId="0" xfId="618" applyFont="1" applyFill="1" applyAlignment="1">
      <alignment horizontal="justify" vertical="top"/>
    </xf>
    <xf numFmtId="0" fontId="0" fillId="0" borderId="0" xfId="0" applyFill="1" applyAlignment="1">
      <alignment vertical="top" wrapText="1"/>
    </xf>
    <xf numFmtId="0" fontId="19" fillId="0" borderId="10" xfId="0" applyFont="1" applyFill="1" applyBorder="1" applyAlignment="1">
      <alignment horizontal="justify" vertical="top" wrapText="1"/>
    </xf>
    <xf numFmtId="0" fontId="21" fillId="0" borderId="8" xfId="0" applyFont="1" applyFill="1" applyBorder="1" applyAlignment="1">
      <alignment horizontal="center" vertical="center" wrapText="1"/>
    </xf>
    <xf numFmtId="0" fontId="20"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20" xfId="0" applyFill="1" applyBorder="1" applyAlignment="1">
      <alignment horizontal="left" vertical="center" wrapText="1"/>
    </xf>
    <xf numFmtId="0" fontId="23" fillId="0" borderId="8" xfId="235" applyFont="1" applyFill="1" applyBorder="1" applyAlignment="1">
      <alignment horizontal="center" vertical="center"/>
    </xf>
    <xf numFmtId="0" fontId="20" fillId="0" borderId="7" xfId="77" applyFont="1" applyFill="1" applyBorder="1" applyAlignment="1">
      <alignment horizontal="right" vertical="top" wrapText="1"/>
    </xf>
    <xf numFmtId="0" fontId="20" fillId="0" borderId="10" xfId="77" applyFont="1" applyFill="1" applyBorder="1" applyAlignment="1">
      <alignment horizontal="right" vertical="top" wrapText="1"/>
    </xf>
    <xf numFmtId="169" fontId="20" fillId="0" borderId="8" xfId="0" applyNumberFormat="1" applyFont="1" applyFill="1" applyBorder="1" applyAlignment="1">
      <alignment horizontal="center" vertical="center"/>
    </xf>
    <xf numFmtId="0" fontId="21" fillId="0" borderId="0" xfId="235" applyFont="1" applyFill="1" applyBorder="1" applyAlignment="1">
      <alignment horizontal="justify" vertical="top"/>
    </xf>
    <xf numFmtId="0" fontId="20" fillId="0" borderId="0" xfId="235" applyFont="1" applyFill="1" applyBorder="1" applyAlignment="1">
      <alignment horizontal="justify" vertical="top"/>
    </xf>
    <xf numFmtId="0" fontId="20" fillId="0" borderId="7" xfId="77" applyFont="1" applyFill="1" applyBorder="1" applyAlignment="1">
      <alignment horizontal="right" vertical="top"/>
    </xf>
    <xf numFmtId="0" fontId="20" fillId="0" borderId="10" xfId="77" applyFont="1" applyFill="1" applyBorder="1" applyAlignment="1">
      <alignment horizontal="right" vertical="top"/>
    </xf>
    <xf numFmtId="169" fontId="21" fillId="0" borderId="0" xfId="498" applyNumberFormat="1" applyFont="1" applyFill="1" applyAlignment="1">
      <alignment horizontal="justify" vertical="top" wrapText="1"/>
    </xf>
    <xf numFmtId="0" fontId="23" fillId="0" borderId="8" xfId="628" applyFont="1" applyFill="1" applyBorder="1" applyAlignment="1">
      <alignment horizontal="center" vertical="top"/>
    </xf>
    <xf numFmtId="0" fontId="19" fillId="0" borderId="10" xfId="629" applyFont="1" applyFill="1" applyBorder="1" applyAlignment="1">
      <alignment horizontal="justify" vertical="top" wrapText="1"/>
    </xf>
    <xf numFmtId="0" fontId="21" fillId="0" borderId="0" xfId="498" applyNumberFormat="1" applyFont="1" applyAlignment="1">
      <alignment horizontal="justify" vertical="top" wrapText="1"/>
    </xf>
    <xf numFmtId="0" fontId="21" fillId="0" borderId="0" xfId="498" applyNumberFormat="1" applyFont="1" applyFill="1" applyAlignment="1">
      <alignment horizontal="justify" vertical="top"/>
    </xf>
  </cellXfs>
  <cellStyles count="3362">
    <cellStyle name="0.0" xfId="1"/>
    <cellStyle name="0.0 2" xfId="2"/>
    <cellStyle name="0.0 2 2" xfId="570"/>
    <cellStyle name="0.0 2 3" xfId="1285"/>
    <cellStyle name="0.0 3" xfId="3"/>
    <cellStyle name="0.0 3 2" xfId="571"/>
    <cellStyle name="0.0 4" xfId="624"/>
    <cellStyle name="0.0_Copy of NEA attachment tables final CLEANED" xfId="4"/>
    <cellStyle name="20% - Accent1" xfId="664" builtinId="30" customBuiltin="1"/>
    <cellStyle name="20% - Accent1 10" xfId="737"/>
    <cellStyle name="20% - Accent1 10 2" xfId="868"/>
    <cellStyle name="20% - Accent1 10 2 2" xfId="1040"/>
    <cellStyle name="20% - Accent1 10 2 2 2" xfId="2612"/>
    <cellStyle name="20% - Accent1 10 2 3" xfId="1745"/>
    <cellStyle name="20% - Accent1 10 2 3 2" xfId="2962"/>
    <cellStyle name="20% - Accent1 10 2 4" xfId="2444"/>
    <cellStyle name="20% - Accent1 10 3" xfId="956"/>
    <cellStyle name="20% - Accent1 10 3 2" xfId="2528"/>
    <cellStyle name="20% - Accent1 10 4" xfId="1661"/>
    <cellStyle name="20% - Accent1 10 4 2" xfId="2878"/>
    <cellStyle name="20% - Accent1 10 5" xfId="2360"/>
    <cellStyle name="20% - Accent1 11" xfId="827"/>
    <cellStyle name="20% - Accent1 11 2" xfId="1000"/>
    <cellStyle name="20% - Accent1 11 2 2" xfId="2572"/>
    <cellStyle name="20% - Accent1 11 3" xfId="1705"/>
    <cellStyle name="20% - Accent1 11 3 2" xfId="2922"/>
    <cellStyle name="20% - Accent1 11 4" xfId="2404"/>
    <cellStyle name="20% - Accent1 12" xfId="916"/>
    <cellStyle name="20% - Accent1 12 2" xfId="2488"/>
    <cellStyle name="20% - Accent1 13" xfId="1098"/>
    <cellStyle name="20% - Accent1 14" xfId="1621"/>
    <cellStyle name="20% - Accent1 14 2" xfId="2838"/>
    <cellStyle name="20% - Accent1 15" xfId="2320"/>
    <cellStyle name="20% - Accent1 2" xfId="5"/>
    <cellStyle name="20% - Accent1 2 2" xfId="1099"/>
    <cellStyle name="20% - Accent1 2 3" xfId="1100"/>
    <cellStyle name="20% - Accent1 2 3 2" xfId="1288"/>
    <cellStyle name="20% - Accent1 2 3 2 2" xfId="1473"/>
    <cellStyle name="20% - Accent1 2 3 2 2 2" xfId="1579"/>
    <cellStyle name="20% - Accent1 2 3 2 2 2 2" xfId="2796"/>
    <cellStyle name="20% - Accent1 2 3 2 2 3" xfId="1834"/>
    <cellStyle name="20% - Accent1 2 3 2 2 3 2" xfId="3051"/>
    <cellStyle name="20% - Accent1 2 3 2 2 4" xfId="2195"/>
    <cellStyle name="20% - Accent1 2 3 2 2 4 2" xfId="3244"/>
    <cellStyle name="20% - Accent1 2 3 2 2 5" xfId="2280"/>
    <cellStyle name="20% - Accent1 2 3 2 2 5 2" xfId="3324"/>
    <cellStyle name="20% - Accent1 2 3 2 2 6" xfId="2705"/>
    <cellStyle name="20% - Accent1 2 3 2 3" xfId="1532"/>
    <cellStyle name="20% - Accent1 2 3 2 3 2" xfId="2749"/>
    <cellStyle name="20% - Accent1 2 3 2 4" xfId="1790"/>
    <cellStyle name="20% - Accent1 2 3 2 4 2" xfId="3007"/>
    <cellStyle name="20% - Accent1 2 3 2 5" xfId="2153"/>
    <cellStyle name="20% - Accent1 2 3 2 5 2" xfId="3202"/>
    <cellStyle name="20% - Accent1 2 3 2 6" xfId="2236"/>
    <cellStyle name="20% - Accent1 2 3 2 6 2" xfId="3282"/>
    <cellStyle name="20% - Accent1 2 3 2 7" xfId="2663"/>
    <cellStyle name="20% - Accent1 2 3 3" xfId="1336"/>
    <cellStyle name="20% - Accent1 2 3 3 2" xfId="1502"/>
    <cellStyle name="20% - Accent1 2 3 3 2 2" xfId="1599"/>
    <cellStyle name="20% - Accent1 2 3 3 2 2 2" xfId="2816"/>
    <cellStyle name="20% - Accent1 2 3 3 2 3" xfId="1853"/>
    <cellStyle name="20% - Accent1 2 3 3 2 3 2" xfId="3070"/>
    <cellStyle name="20% - Accent1 2 3 3 2 4" xfId="2214"/>
    <cellStyle name="20% - Accent1 2 3 3 2 4 2" xfId="3263"/>
    <cellStyle name="20% - Accent1 2 3 3 2 5" xfId="2299"/>
    <cellStyle name="20% - Accent1 2 3 3 2 5 2" xfId="3343"/>
    <cellStyle name="20% - Accent1 2 3 3 2 6" xfId="2724"/>
    <cellStyle name="20% - Accent1 2 3 3 3" xfId="1551"/>
    <cellStyle name="20% - Accent1 2 3 3 3 2" xfId="2768"/>
    <cellStyle name="20% - Accent1 2 3 3 4" xfId="1809"/>
    <cellStyle name="20% - Accent1 2 3 3 4 2" xfId="3026"/>
    <cellStyle name="20% - Accent1 2 3 3 5" xfId="2172"/>
    <cellStyle name="20% - Accent1 2 3 3 5 2" xfId="3221"/>
    <cellStyle name="20% - Accent1 2 3 3 6" xfId="2255"/>
    <cellStyle name="20% - Accent1 2 3 3 6 2" xfId="3301"/>
    <cellStyle name="20% - Accent1 2 3 3 7" xfId="2682"/>
    <cellStyle name="20% - Accent1 2 4" xfId="1874"/>
    <cellStyle name="20% - Accent1 3" xfId="290"/>
    <cellStyle name="20% - Accent1 3 2" xfId="1228"/>
    <cellStyle name="20% - Accent1 3 2 2" xfId="2085"/>
    <cellStyle name="20% - Accent1 3 2 2 2" xfId="3137"/>
    <cellStyle name="20% - Accent1 3 2 3" xfId="2041"/>
    <cellStyle name="20% - Accent1 3 2 3 2" xfId="3106"/>
    <cellStyle name="20% - Accent1 3 3" xfId="2058"/>
    <cellStyle name="20% - Accent1 3 3 2" xfId="2086"/>
    <cellStyle name="20% - Accent1 3 3 2 2" xfId="3138"/>
    <cellStyle name="20% - Accent1 3 3 3" xfId="3123"/>
    <cellStyle name="20% - Accent1 3 4" xfId="2084"/>
    <cellStyle name="20% - Accent1 3 4 2" xfId="3136"/>
    <cellStyle name="20% - Accent1 3 5" xfId="2132"/>
    <cellStyle name="20% - Accent1 3 5 2" xfId="3183"/>
    <cellStyle name="20% - Accent1 3 6" xfId="1875"/>
    <cellStyle name="20% - Accent1 3 6 2" xfId="3090"/>
    <cellStyle name="20% - Accent1 4" xfId="291"/>
    <cellStyle name="20% - Accent1 5" xfId="292"/>
    <cellStyle name="20% - Accent1 6" xfId="293"/>
    <cellStyle name="20% - Accent1 7" xfId="294"/>
    <cellStyle name="20% - Accent1 8" xfId="707"/>
    <cellStyle name="20% - Accent1 8 2" xfId="795"/>
    <cellStyle name="20% - Accent1 8 2 2" xfId="888"/>
    <cellStyle name="20% - Accent1 8 2 2 2" xfId="1056"/>
    <cellStyle name="20% - Accent1 8 2 2 2 2" xfId="2628"/>
    <cellStyle name="20% - Accent1 8 2 2 3" xfId="1761"/>
    <cellStyle name="20% - Accent1 8 2 2 3 2" xfId="2978"/>
    <cellStyle name="20% - Accent1 8 2 2 4" xfId="2460"/>
    <cellStyle name="20% - Accent1 8 2 3" xfId="972"/>
    <cellStyle name="20% - Accent1 8 2 3 2" xfId="2544"/>
    <cellStyle name="20% - Accent1 8 2 4" xfId="1677"/>
    <cellStyle name="20% - Accent1 8 2 4 2" xfId="2894"/>
    <cellStyle name="20% - Accent1 8 2 5" xfId="2376"/>
    <cellStyle name="20% - Accent1 8 3" xfId="841"/>
    <cellStyle name="20% - Accent1 8 3 2" xfId="1014"/>
    <cellStyle name="20% - Accent1 8 3 2 2" xfId="2586"/>
    <cellStyle name="20% - Accent1 8 3 3" xfId="1719"/>
    <cellStyle name="20% - Accent1 8 3 3 2" xfId="2936"/>
    <cellStyle name="20% - Accent1 8 3 4" xfId="2418"/>
    <cellStyle name="20% - Accent1 8 4" xfId="930"/>
    <cellStyle name="20% - Accent1 8 4 2" xfId="2502"/>
    <cellStyle name="20% - Accent1 8 5" xfId="1635"/>
    <cellStyle name="20% - Accent1 8 5 2" xfId="2852"/>
    <cellStyle name="20% - Accent1 8 6" xfId="2334"/>
    <cellStyle name="20% - Accent1 9" xfId="721"/>
    <cellStyle name="20% - Accent1 9 2" xfId="809"/>
    <cellStyle name="20% - Accent1 9 2 2" xfId="901"/>
    <cellStyle name="20% - Accent1 9 2 2 2" xfId="1069"/>
    <cellStyle name="20% - Accent1 9 2 2 2 2" xfId="2641"/>
    <cellStyle name="20% - Accent1 9 2 2 3" xfId="1774"/>
    <cellStyle name="20% - Accent1 9 2 2 3 2" xfId="2991"/>
    <cellStyle name="20% - Accent1 9 2 2 4" xfId="2473"/>
    <cellStyle name="20% - Accent1 9 2 3" xfId="985"/>
    <cellStyle name="20% - Accent1 9 2 3 2" xfId="2557"/>
    <cellStyle name="20% - Accent1 9 2 4" xfId="1690"/>
    <cellStyle name="20% - Accent1 9 2 4 2" xfId="2907"/>
    <cellStyle name="20% - Accent1 9 2 5" xfId="2389"/>
    <cellStyle name="20% - Accent1 9 3" xfId="854"/>
    <cellStyle name="20% - Accent1 9 3 2" xfId="1027"/>
    <cellStyle name="20% - Accent1 9 3 2 2" xfId="2599"/>
    <cellStyle name="20% - Accent1 9 3 3" xfId="1732"/>
    <cellStyle name="20% - Accent1 9 3 3 2" xfId="2949"/>
    <cellStyle name="20% - Accent1 9 3 4" xfId="2431"/>
    <cellStyle name="20% - Accent1 9 4" xfId="943"/>
    <cellStyle name="20% - Accent1 9 4 2" xfId="2515"/>
    <cellStyle name="20% - Accent1 9 5" xfId="1648"/>
    <cellStyle name="20% - Accent1 9 5 2" xfId="2865"/>
    <cellStyle name="20% - Accent1 9 6" xfId="2347"/>
    <cellStyle name="20% - Accent2" xfId="668" builtinId="34" customBuiltin="1"/>
    <cellStyle name="20% - Accent2 10" xfId="739"/>
    <cellStyle name="20% - Accent2 10 2" xfId="870"/>
    <cellStyle name="20% - Accent2 10 2 2" xfId="1042"/>
    <cellStyle name="20% - Accent2 10 2 2 2" xfId="2614"/>
    <cellStyle name="20% - Accent2 10 2 3" xfId="1747"/>
    <cellStyle name="20% - Accent2 10 2 3 2" xfId="2964"/>
    <cellStyle name="20% - Accent2 10 2 4" xfId="2446"/>
    <cellStyle name="20% - Accent2 10 3" xfId="958"/>
    <cellStyle name="20% - Accent2 10 3 2" xfId="2530"/>
    <cellStyle name="20% - Accent2 10 4" xfId="1663"/>
    <cellStyle name="20% - Accent2 10 4 2" xfId="2880"/>
    <cellStyle name="20% - Accent2 10 5" xfId="2362"/>
    <cellStyle name="20% - Accent2 11" xfId="829"/>
    <cellStyle name="20% - Accent2 11 2" xfId="1002"/>
    <cellStyle name="20% - Accent2 11 2 2" xfId="2574"/>
    <cellStyle name="20% - Accent2 11 3" xfId="1707"/>
    <cellStyle name="20% - Accent2 11 3 2" xfId="2924"/>
    <cellStyle name="20% - Accent2 11 4" xfId="2406"/>
    <cellStyle name="20% - Accent2 12" xfId="918"/>
    <cellStyle name="20% - Accent2 12 2" xfId="2490"/>
    <cellStyle name="20% - Accent2 13" xfId="1101"/>
    <cellStyle name="20% - Accent2 14" xfId="1623"/>
    <cellStyle name="20% - Accent2 14 2" xfId="2840"/>
    <cellStyle name="20% - Accent2 15" xfId="2322"/>
    <cellStyle name="20% - Accent2 2" xfId="6"/>
    <cellStyle name="20% - Accent2 2 2" xfId="1102"/>
    <cellStyle name="20% - Accent2 2 3" xfId="1103"/>
    <cellStyle name="20% - Accent2 2 3 2" xfId="1289"/>
    <cellStyle name="20% - Accent2 2 3 2 2" xfId="1474"/>
    <cellStyle name="20% - Accent2 2 3 2 2 2" xfId="1580"/>
    <cellStyle name="20% - Accent2 2 3 2 2 2 2" xfId="2797"/>
    <cellStyle name="20% - Accent2 2 3 2 2 3" xfId="1835"/>
    <cellStyle name="20% - Accent2 2 3 2 2 3 2" xfId="3052"/>
    <cellStyle name="20% - Accent2 2 3 2 2 4" xfId="2196"/>
    <cellStyle name="20% - Accent2 2 3 2 2 4 2" xfId="3245"/>
    <cellStyle name="20% - Accent2 2 3 2 2 5" xfId="2281"/>
    <cellStyle name="20% - Accent2 2 3 2 2 5 2" xfId="3325"/>
    <cellStyle name="20% - Accent2 2 3 2 2 6" xfId="2706"/>
    <cellStyle name="20% - Accent2 2 3 2 3" xfId="1533"/>
    <cellStyle name="20% - Accent2 2 3 2 3 2" xfId="2750"/>
    <cellStyle name="20% - Accent2 2 3 2 4" xfId="1791"/>
    <cellStyle name="20% - Accent2 2 3 2 4 2" xfId="3008"/>
    <cellStyle name="20% - Accent2 2 3 2 5" xfId="2154"/>
    <cellStyle name="20% - Accent2 2 3 2 5 2" xfId="3203"/>
    <cellStyle name="20% - Accent2 2 3 2 6" xfId="2237"/>
    <cellStyle name="20% - Accent2 2 3 2 6 2" xfId="3283"/>
    <cellStyle name="20% - Accent2 2 3 2 7" xfId="2664"/>
    <cellStyle name="20% - Accent2 2 3 3" xfId="1337"/>
    <cellStyle name="20% - Accent2 2 3 3 2" xfId="1503"/>
    <cellStyle name="20% - Accent2 2 3 3 2 2" xfId="1600"/>
    <cellStyle name="20% - Accent2 2 3 3 2 2 2" xfId="2817"/>
    <cellStyle name="20% - Accent2 2 3 3 2 3" xfId="1854"/>
    <cellStyle name="20% - Accent2 2 3 3 2 3 2" xfId="3071"/>
    <cellStyle name="20% - Accent2 2 3 3 2 4" xfId="2215"/>
    <cellStyle name="20% - Accent2 2 3 3 2 4 2" xfId="3264"/>
    <cellStyle name="20% - Accent2 2 3 3 2 5" xfId="2300"/>
    <cellStyle name="20% - Accent2 2 3 3 2 5 2" xfId="3344"/>
    <cellStyle name="20% - Accent2 2 3 3 2 6" xfId="2725"/>
    <cellStyle name="20% - Accent2 2 3 3 3" xfId="1552"/>
    <cellStyle name="20% - Accent2 2 3 3 3 2" xfId="2769"/>
    <cellStyle name="20% - Accent2 2 3 3 4" xfId="1810"/>
    <cellStyle name="20% - Accent2 2 3 3 4 2" xfId="3027"/>
    <cellStyle name="20% - Accent2 2 3 3 5" xfId="2173"/>
    <cellStyle name="20% - Accent2 2 3 3 5 2" xfId="3222"/>
    <cellStyle name="20% - Accent2 2 3 3 6" xfId="2256"/>
    <cellStyle name="20% - Accent2 2 3 3 6 2" xfId="3302"/>
    <cellStyle name="20% - Accent2 2 3 3 7" xfId="2683"/>
    <cellStyle name="20% - Accent2 2 4" xfId="1876"/>
    <cellStyle name="20% - Accent2 3" xfId="295"/>
    <cellStyle name="20% - Accent2 3 2" xfId="1229"/>
    <cellStyle name="20% - Accent2 3 2 2" xfId="2088"/>
    <cellStyle name="20% - Accent2 3 2 2 2" xfId="3140"/>
    <cellStyle name="20% - Accent2 3 2 3" xfId="2042"/>
    <cellStyle name="20% - Accent2 3 2 3 2" xfId="3107"/>
    <cellStyle name="20% - Accent2 3 3" xfId="2059"/>
    <cellStyle name="20% - Accent2 3 3 2" xfId="2089"/>
    <cellStyle name="20% - Accent2 3 3 2 2" xfId="3141"/>
    <cellStyle name="20% - Accent2 3 3 3" xfId="3124"/>
    <cellStyle name="20% - Accent2 3 4" xfId="2087"/>
    <cellStyle name="20% - Accent2 3 4 2" xfId="3139"/>
    <cellStyle name="20% - Accent2 3 5" xfId="2133"/>
    <cellStyle name="20% - Accent2 3 5 2" xfId="3184"/>
    <cellStyle name="20% - Accent2 3 6" xfId="1877"/>
    <cellStyle name="20% - Accent2 3 6 2" xfId="3091"/>
    <cellStyle name="20% - Accent2 4" xfId="296"/>
    <cellStyle name="20% - Accent2 5" xfId="297"/>
    <cellStyle name="20% - Accent2 6" xfId="298"/>
    <cellStyle name="20% - Accent2 7" xfId="299"/>
    <cellStyle name="20% - Accent2 8" xfId="708"/>
    <cellStyle name="20% - Accent2 8 2" xfId="796"/>
    <cellStyle name="20% - Accent2 8 2 2" xfId="889"/>
    <cellStyle name="20% - Accent2 8 2 2 2" xfId="1057"/>
    <cellStyle name="20% - Accent2 8 2 2 2 2" xfId="2629"/>
    <cellStyle name="20% - Accent2 8 2 2 3" xfId="1762"/>
    <cellStyle name="20% - Accent2 8 2 2 3 2" xfId="2979"/>
    <cellStyle name="20% - Accent2 8 2 2 4" xfId="2461"/>
    <cellStyle name="20% - Accent2 8 2 3" xfId="973"/>
    <cellStyle name="20% - Accent2 8 2 3 2" xfId="2545"/>
    <cellStyle name="20% - Accent2 8 2 4" xfId="1678"/>
    <cellStyle name="20% - Accent2 8 2 4 2" xfId="2895"/>
    <cellStyle name="20% - Accent2 8 2 5" xfId="2377"/>
    <cellStyle name="20% - Accent2 8 3" xfId="842"/>
    <cellStyle name="20% - Accent2 8 3 2" xfId="1015"/>
    <cellStyle name="20% - Accent2 8 3 2 2" xfId="2587"/>
    <cellStyle name="20% - Accent2 8 3 3" xfId="1720"/>
    <cellStyle name="20% - Accent2 8 3 3 2" xfId="2937"/>
    <cellStyle name="20% - Accent2 8 3 4" xfId="2419"/>
    <cellStyle name="20% - Accent2 8 4" xfId="931"/>
    <cellStyle name="20% - Accent2 8 4 2" xfId="2503"/>
    <cellStyle name="20% - Accent2 8 5" xfId="1636"/>
    <cellStyle name="20% - Accent2 8 5 2" xfId="2853"/>
    <cellStyle name="20% - Accent2 8 6" xfId="2335"/>
    <cellStyle name="20% - Accent2 9" xfId="722"/>
    <cellStyle name="20% - Accent2 9 2" xfId="810"/>
    <cellStyle name="20% - Accent2 9 2 2" xfId="902"/>
    <cellStyle name="20% - Accent2 9 2 2 2" xfId="1070"/>
    <cellStyle name="20% - Accent2 9 2 2 2 2" xfId="2642"/>
    <cellStyle name="20% - Accent2 9 2 2 3" xfId="1775"/>
    <cellStyle name="20% - Accent2 9 2 2 3 2" xfId="2992"/>
    <cellStyle name="20% - Accent2 9 2 2 4" xfId="2474"/>
    <cellStyle name="20% - Accent2 9 2 3" xfId="986"/>
    <cellStyle name="20% - Accent2 9 2 3 2" xfId="2558"/>
    <cellStyle name="20% - Accent2 9 2 4" xfId="1691"/>
    <cellStyle name="20% - Accent2 9 2 4 2" xfId="2908"/>
    <cellStyle name="20% - Accent2 9 2 5" xfId="2390"/>
    <cellStyle name="20% - Accent2 9 3" xfId="855"/>
    <cellStyle name="20% - Accent2 9 3 2" xfId="1028"/>
    <cellStyle name="20% - Accent2 9 3 2 2" xfId="2600"/>
    <cellStyle name="20% - Accent2 9 3 3" xfId="1733"/>
    <cellStyle name="20% - Accent2 9 3 3 2" xfId="2950"/>
    <cellStyle name="20% - Accent2 9 3 4" xfId="2432"/>
    <cellStyle name="20% - Accent2 9 4" xfId="944"/>
    <cellStyle name="20% - Accent2 9 4 2" xfId="2516"/>
    <cellStyle name="20% - Accent2 9 5" xfId="1649"/>
    <cellStyle name="20% - Accent2 9 5 2" xfId="2866"/>
    <cellStyle name="20% - Accent2 9 6" xfId="2348"/>
    <cellStyle name="20% - Accent3" xfId="672" builtinId="38" customBuiltin="1"/>
    <cellStyle name="20% - Accent3 10" xfId="741"/>
    <cellStyle name="20% - Accent3 10 2" xfId="872"/>
    <cellStyle name="20% - Accent3 10 2 2" xfId="1044"/>
    <cellStyle name="20% - Accent3 10 2 2 2" xfId="2616"/>
    <cellStyle name="20% - Accent3 10 2 3" xfId="1749"/>
    <cellStyle name="20% - Accent3 10 2 3 2" xfId="2966"/>
    <cellStyle name="20% - Accent3 10 2 4" xfId="2448"/>
    <cellStyle name="20% - Accent3 10 3" xfId="960"/>
    <cellStyle name="20% - Accent3 10 3 2" xfId="2532"/>
    <cellStyle name="20% - Accent3 10 4" xfId="1665"/>
    <cellStyle name="20% - Accent3 10 4 2" xfId="2882"/>
    <cellStyle name="20% - Accent3 10 5" xfId="2364"/>
    <cellStyle name="20% - Accent3 11" xfId="831"/>
    <cellStyle name="20% - Accent3 11 2" xfId="1004"/>
    <cellStyle name="20% - Accent3 11 2 2" xfId="2576"/>
    <cellStyle name="20% - Accent3 11 3" xfId="1709"/>
    <cellStyle name="20% - Accent3 11 3 2" xfId="2926"/>
    <cellStyle name="20% - Accent3 11 4" xfId="2408"/>
    <cellStyle name="20% - Accent3 12" xfId="920"/>
    <cellStyle name="20% - Accent3 12 2" xfId="2492"/>
    <cellStyle name="20% - Accent3 13" xfId="1104"/>
    <cellStyle name="20% - Accent3 14" xfId="1625"/>
    <cellStyle name="20% - Accent3 14 2" xfId="2842"/>
    <cellStyle name="20% - Accent3 15" xfId="2324"/>
    <cellStyle name="20% - Accent3 2" xfId="7"/>
    <cellStyle name="20% - Accent3 2 2" xfId="1105"/>
    <cellStyle name="20% - Accent3 2 3" xfId="1106"/>
    <cellStyle name="20% - Accent3 2 3 2" xfId="1290"/>
    <cellStyle name="20% - Accent3 2 3 2 2" xfId="1475"/>
    <cellStyle name="20% - Accent3 2 3 2 2 2" xfId="1581"/>
    <cellStyle name="20% - Accent3 2 3 2 2 2 2" xfId="2798"/>
    <cellStyle name="20% - Accent3 2 3 2 2 3" xfId="1836"/>
    <cellStyle name="20% - Accent3 2 3 2 2 3 2" xfId="3053"/>
    <cellStyle name="20% - Accent3 2 3 2 2 4" xfId="2197"/>
    <cellStyle name="20% - Accent3 2 3 2 2 4 2" xfId="3246"/>
    <cellStyle name="20% - Accent3 2 3 2 2 5" xfId="2282"/>
    <cellStyle name="20% - Accent3 2 3 2 2 5 2" xfId="3326"/>
    <cellStyle name="20% - Accent3 2 3 2 2 6" xfId="2707"/>
    <cellStyle name="20% - Accent3 2 3 2 3" xfId="1534"/>
    <cellStyle name="20% - Accent3 2 3 2 3 2" xfId="2751"/>
    <cellStyle name="20% - Accent3 2 3 2 4" xfId="1792"/>
    <cellStyle name="20% - Accent3 2 3 2 4 2" xfId="3009"/>
    <cellStyle name="20% - Accent3 2 3 2 5" xfId="2155"/>
    <cellStyle name="20% - Accent3 2 3 2 5 2" xfId="3204"/>
    <cellStyle name="20% - Accent3 2 3 2 6" xfId="2238"/>
    <cellStyle name="20% - Accent3 2 3 2 6 2" xfId="3284"/>
    <cellStyle name="20% - Accent3 2 3 2 7" xfId="2665"/>
    <cellStyle name="20% - Accent3 2 3 3" xfId="1338"/>
    <cellStyle name="20% - Accent3 2 3 3 2" xfId="1504"/>
    <cellStyle name="20% - Accent3 2 3 3 2 2" xfId="1601"/>
    <cellStyle name="20% - Accent3 2 3 3 2 2 2" xfId="2818"/>
    <cellStyle name="20% - Accent3 2 3 3 2 3" xfId="1855"/>
    <cellStyle name="20% - Accent3 2 3 3 2 3 2" xfId="3072"/>
    <cellStyle name="20% - Accent3 2 3 3 2 4" xfId="2216"/>
    <cellStyle name="20% - Accent3 2 3 3 2 4 2" xfId="3265"/>
    <cellStyle name="20% - Accent3 2 3 3 2 5" xfId="2301"/>
    <cellStyle name="20% - Accent3 2 3 3 2 5 2" xfId="3345"/>
    <cellStyle name="20% - Accent3 2 3 3 2 6" xfId="2726"/>
    <cellStyle name="20% - Accent3 2 3 3 3" xfId="1553"/>
    <cellStyle name="20% - Accent3 2 3 3 3 2" xfId="2770"/>
    <cellStyle name="20% - Accent3 2 3 3 4" xfId="1811"/>
    <cellStyle name="20% - Accent3 2 3 3 4 2" xfId="3028"/>
    <cellStyle name="20% - Accent3 2 3 3 5" xfId="2174"/>
    <cellStyle name="20% - Accent3 2 3 3 5 2" xfId="3223"/>
    <cellStyle name="20% - Accent3 2 3 3 6" xfId="2257"/>
    <cellStyle name="20% - Accent3 2 3 3 6 2" xfId="3303"/>
    <cellStyle name="20% - Accent3 2 3 3 7" xfId="2684"/>
    <cellStyle name="20% - Accent3 2 4" xfId="1878"/>
    <cellStyle name="20% - Accent3 3" xfId="300"/>
    <cellStyle name="20% - Accent3 3 2" xfId="1230"/>
    <cellStyle name="20% - Accent3 3 2 2" xfId="2091"/>
    <cellStyle name="20% - Accent3 3 2 2 2" xfId="3143"/>
    <cellStyle name="20% - Accent3 3 2 3" xfId="2043"/>
    <cellStyle name="20% - Accent3 3 2 3 2" xfId="3108"/>
    <cellStyle name="20% - Accent3 3 3" xfId="2060"/>
    <cellStyle name="20% - Accent3 3 3 2" xfId="2092"/>
    <cellStyle name="20% - Accent3 3 3 2 2" xfId="3144"/>
    <cellStyle name="20% - Accent3 3 3 3" xfId="3125"/>
    <cellStyle name="20% - Accent3 3 4" xfId="2090"/>
    <cellStyle name="20% - Accent3 3 4 2" xfId="3142"/>
    <cellStyle name="20% - Accent3 3 5" xfId="2134"/>
    <cellStyle name="20% - Accent3 3 5 2" xfId="3185"/>
    <cellStyle name="20% - Accent3 3 6" xfId="1879"/>
    <cellStyle name="20% - Accent3 3 6 2" xfId="3092"/>
    <cellStyle name="20% - Accent3 4" xfId="301"/>
    <cellStyle name="20% - Accent3 5" xfId="302"/>
    <cellStyle name="20% - Accent3 6" xfId="303"/>
    <cellStyle name="20% - Accent3 7" xfId="304"/>
    <cellStyle name="20% - Accent3 8" xfId="709"/>
    <cellStyle name="20% - Accent3 8 2" xfId="797"/>
    <cellStyle name="20% - Accent3 8 2 2" xfId="890"/>
    <cellStyle name="20% - Accent3 8 2 2 2" xfId="1058"/>
    <cellStyle name="20% - Accent3 8 2 2 2 2" xfId="2630"/>
    <cellStyle name="20% - Accent3 8 2 2 3" xfId="1763"/>
    <cellStyle name="20% - Accent3 8 2 2 3 2" xfId="2980"/>
    <cellStyle name="20% - Accent3 8 2 2 4" xfId="2462"/>
    <cellStyle name="20% - Accent3 8 2 3" xfId="974"/>
    <cellStyle name="20% - Accent3 8 2 3 2" xfId="2546"/>
    <cellStyle name="20% - Accent3 8 2 4" xfId="1679"/>
    <cellStyle name="20% - Accent3 8 2 4 2" xfId="2896"/>
    <cellStyle name="20% - Accent3 8 2 5" xfId="2378"/>
    <cellStyle name="20% - Accent3 8 3" xfId="843"/>
    <cellStyle name="20% - Accent3 8 3 2" xfId="1016"/>
    <cellStyle name="20% - Accent3 8 3 2 2" xfId="2588"/>
    <cellStyle name="20% - Accent3 8 3 3" xfId="1721"/>
    <cellStyle name="20% - Accent3 8 3 3 2" xfId="2938"/>
    <cellStyle name="20% - Accent3 8 3 4" xfId="2420"/>
    <cellStyle name="20% - Accent3 8 4" xfId="932"/>
    <cellStyle name="20% - Accent3 8 4 2" xfId="2504"/>
    <cellStyle name="20% - Accent3 8 5" xfId="1637"/>
    <cellStyle name="20% - Accent3 8 5 2" xfId="2854"/>
    <cellStyle name="20% - Accent3 8 6" xfId="2336"/>
    <cellStyle name="20% - Accent3 9" xfId="723"/>
    <cellStyle name="20% - Accent3 9 2" xfId="811"/>
    <cellStyle name="20% - Accent3 9 2 2" xfId="903"/>
    <cellStyle name="20% - Accent3 9 2 2 2" xfId="1071"/>
    <cellStyle name="20% - Accent3 9 2 2 2 2" xfId="2643"/>
    <cellStyle name="20% - Accent3 9 2 2 3" xfId="1776"/>
    <cellStyle name="20% - Accent3 9 2 2 3 2" xfId="2993"/>
    <cellStyle name="20% - Accent3 9 2 2 4" xfId="2475"/>
    <cellStyle name="20% - Accent3 9 2 3" xfId="987"/>
    <cellStyle name="20% - Accent3 9 2 3 2" xfId="2559"/>
    <cellStyle name="20% - Accent3 9 2 4" xfId="1692"/>
    <cellStyle name="20% - Accent3 9 2 4 2" xfId="2909"/>
    <cellStyle name="20% - Accent3 9 2 5" xfId="2391"/>
    <cellStyle name="20% - Accent3 9 3" xfId="856"/>
    <cellStyle name="20% - Accent3 9 3 2" xfId="1029"/>
    <cellStyle name="20% - Accent3 9 3 2 2" xfId="2601"/>
    <cellStyle name="20% - Accent3 9 3 3" xfId="1734"/>
    <cellStyle name="20% - Accent3 9 3 3 2" xfId="2951"/>
    <cellStyle name="20% - Accent3 9 3 4" xfId="2433"/>
    <cellStyle name="20% - Accent3 9 4" xfId="945"/>
    <cellStyle name="20% - Accent3 9 4 2" xfId="2517"/>
    <cellStyle name="20% - Accent3 9 5" xfId="1650"/>
    <cellStyle name="20% - Accent3 9 5 2" xfId="2867"/>
    <cellStyle name="20% - Accent3 9 6" xfId="2349"/>
    <cellStyle name="20% - Accent4" xfId="676" builtinId="42" customBuiltin="1"/>
    <cellStyle name="20% - Accent4 10" xfId="743"/>
    <cellStyle name="20% - Accent4 10 2" xfId="874"/>
    <cellStyle name="20% - Accent4 10 2 2" xfId="1046"/>
    <cellStyle name="20% - Accent4 10 2 2 2" xfId="2618"/>
    <cellStyle name="20% - Accent4 10 2 3" xfId="1751"/>
    <cellStyle name="20% - Accent4 10 2 3 2" xfId="2968"/>
    <cellStyle name="20% - Accent4 10 2 4" xfId="2450"/>
    <cellStyle name="20% - Accent4 10 3" xfId="962"/>
    <cellStyle name="20% - Accent4 10 3 2" xfId="2534"/>
    <cellStyle name="20% - Accent4 10 4" xfId="1667"/>
    <cellStyle name="20% - Accent4 10 4 2" xfId="2884"/>
    <cellStyle name="20% - Accent4 10 5" xfId="2366"/>
    <cellStyle name="20% - Accent4 11" xfId="833"/>
    <cellStyle name="20% - Accent4 11 2" xfId="1006"/>
    <cellStyle name="20% - Accent4 11 2 2" xfId="2578"/>
    <cellStyle name="20% - Accent4 11 3" xfId="1711"/>
    <cellStyle name="20% - Accent4 11 3 2" xfId="2928"/>
    <cellStyle name="20% - Accent4 11 4" xfId="2410"/>
    <cellStyle name="20% - Accent4 12" xfId="922"/>
    <cellStyle name="20% - Accent4 12 2" xfId="2494"/>
    <cellStyle name="20% - Accent4 13" xfId="1107"/>
    <cellStyle name="20% - Accent4 14" xfId="1627"/>
    <cellStyle name="20% - Accent4 14 2" xfId="2844"/>
    <cellStyle name="20% - Accent4 15" xfId="2326"/>
    <cellStyle name="20% - Accent4 2" xfId="8"/>
    <cellStyle name="20% - Accent4 2 2" xfId="1108"/>
    <cellStyle name="20% - Accent4 2 3" xfId="1109"/>
    <cellStyle name="20% - Accent4 2 3 2" xfId="1291"/>
    <cellStyle name="20% - Accent4 2 3 2 2" xfId="1476"/>
    <cellStyle name="20% - Accent4 2 3 2 2 2" xfId="1582"/>
    <cellStyle name="20% - Accent4 2 3 2 2 2 2" xfId="2799"/>
    <cellStyle name="20% - Accent4 2 3 2 2 3" xfId="1837"/>
    <cellStyle name="20% - Accent4 2 3 2 2 3 2" xfId="3054"/>
    <cellStyle name="20% - Accent4 2 3 2 2 4" xfId="2198"/>
    <cellStyle name="20% - Accent4 2 3 2 2 4 2" xfId="3247"/>
    <cellStyle name="20% - Accent4 2 3 2 2 5" xfId="2283"/>
    <cellStyle name="20% - Accent4 2 3 2 2 5 2" xfId="3327"/>
    <cellStyle name="20% - Accent4 2 3 2 2 6" xfId="2708"/>
    <cellStyle name="20% - Accent4 2 3 2 3" xfId="1535"/>
    <cellStyle name="20% - Accent4 2 3 2 3 2" xfId="2752"/>
    <cellStyle name="20% - Accent4 2 3 2 4" xfId="1793"/>
    <cellStyle name="20% - Accent4 2 3 2 4 2" xfId="3010"/>
    <cellStyle name="20% - Accent4 2 3 2 5" xfId="2156"/>
    <cellStyle name="20% - Accent4 2 3 2 5 2" xfId="3205"/>
    <cellStyle name="20% - Accent4 2 3 2 6" xfId="2239"/>
    <cellStyle name="20% - Accent4 2 3 2 6 2" xfId="3285"/>
    <cellStyle name="20% - Accent4 2 3 2 7" xfId="2666"/>
    <cellStyle name="20% - Accent4 2 3 3" xfId="1339"/>
    <cellStyle name="20% - Accent4 2 3 3 2" xfId="1505"/>
    <cellStyle name="20% - Accent4 2 3 3 2 2" xfId="1602"/>
    <cellStyle name="20% - Accent4 2 3 3 2 2 2" xfId="2819"/>
    <cellStyle name="20% - Accent4 2 3 3 2 3" xfId="1856"/>
    <cellStyle name="20% - Accent4 2 3 3 2 3 2" xfId="3073"/>
    <cellStyle name="20% - Accent4 2 3 3 2 4" xfId="2217"/>
    <cellStyle name="20% - Accent4 2 3 3 2 4 2" xfId="3266"/>
    <cellStyle name="20% - Accent4 2 3 3 2 5" xfId="2302"/>
    <cellStyle name="20% - Accent4 2 3 3 2 5 2" xfId="3346"/>
    <cellStyle name="20% - Accent4 2 3 3 2 6" xfId="2727"/>
    <cellStyle name="20% - Accent4 2 3 3 3" xfId="1554"/>
    <cellStyle name="20% - Accent4 2 3 3 3 2" xfId="2771"/>
    <cellStyle name="20% - Accent4 2 3 3 4" xfId="1812"/>
    <cellStyle name="20% - Accent4 2 3 3 4 2" xfId="3029"/>
    <cellStyle name="20% - Accent4 2 3 3 5" xfId="2175"/>
    <cellStyle name="20% - Accent4 2 3 3 5 2" xfId="3224"/>
    <cellStyle name="20% - Accent4 2 3 3 6" xfId="2258"/>
    <cellStyle name="20% - Accent4 2 3 3 6 2" xfId="3304"/>
    <cellStyle name="20% - Accent4 2 3 3 7" xfId="2685"/>
    <cellStyle name="20% - Accent4 2 4" xfId="1880"/>
    <cellStyle name="20% - Accent4 3" xfId="305"/>
    <cellStyle name="20% - Accent4 3 2" xfId="1231"/>
    <cellStyle name="20% - Accent4 3 2 2" xfId="2094"/>
    <cellStyle name="20% - Accent4 3 2 2 2" xfId="3146"/>
    <cellStyle name="20% - Accent4 3 2 3" xfId="2044"/>
    <cellStyle name="20% - Accent4 3 2 3 2" xfId="3109"/>
    <cellStyle name="20% - Accent4 3 3" xfId="2061"/>
    <cellStyle name="20% - Accent4 3 3 2" xfId="2095"/>
    <cellStyle name="20% - Accent4 3 3 2 2" xfId="3147"/>
    <cellStyle name="20% - Accent4 3 3 3" xfId="3126"/>
    <cellStyle name="20% - Accent4 3 4" xfId="2093"/>
    <cellStyle name="20% - Accent4 3 4 2" xfId="3145"/>
    <cellStyle name="20% - Accent4 3 5" xfId="2135"/>
    <cellStyle name="20% - Accent4 3 5 2" xfId="3186"/>
    <cellStyle name="20% - Accent4 3 6" xfId="1881"/>
    <cellStyle name="20% - Accent4 3 6 2" xfId="3093"/>
    <cellStyle name="20% - Accent4 4" xfId="306"/>
    <cellStyle name="20% - Accent4 5" xfId="307"/>
    <cellStyle name="20% - Accent4 6" xfId="308"/>
    <cellStyle name="20% - Accent4 7" xfId="309"/>
    <cellStyle name="20% - Accent4 8" xfId="710"/>
    <cellStyle name="20% - Accent4 8 2" xfId="798"/>
    <cellStyle name="20% - Accent4 8 2 2" xfId="891"/>
    <cellStyle name="20% - Accent4 8 2 2 2" xfId="1059"/>
    <cellStyle name="20% - Accent4 8 2 2 2 2" xfId="2631"/>
    <cellStyle name="20% - Accent4 8 2 2 3" xfId="1764"/>
    <cellStyle name="20% - Accent4 8 2 2 3 2" xfId="2981"/>
    <cellStyle name="20% - Accent4 8 2 2 4" xfId="2463"/>
    <cellStyle name="20% - Accent4 8 2 3" xfId="975"/>
    <cellStyle name="20% - Accent4 8 2 3 2" xfId="2547"/>
    <cellStyle name="20% - Accent4 8 2 4" xfId="1680"/>
    <cellStyle name="20% - Accent4 8 2 4 2" xfId="2897"/>
    <cellStyle name="20% - Accent4 8 2 5" xfId="2379"/>
    <cellStyle name="20% - Accent4 8 3" xfId="844"/>
    <cellStyle name="20% - Accent4 8 3 2" xfId="1017"/>
    <cellStyle name="20% - Accent4 8 3 2 2" xfId="2589"/>
    <cellStyle name="20% - Accent4 8 3 3" xfId="1722"/>
    <cellStyle name="20% - Accent4 8 3 3 2" xfId="2939"/>
    <cellStyle name="20% - Accent4 8 3 4" xfId="2421"/>
    <cellStyle name="20% - Accent4 8 4" xfId="933"/>
    <cellStyle name="20% - Accent4 8 4 2" xfId="2505"/>
    <cellStyle name="20% - Accent4 8 5" xfId="1638"/>
    <cellStyle name="20% - Accent4 8 5 2" xfId="2855"/>
    <cellStyle name="20% - Accent4 8 6" xfId="2337"/>
    <cellStyle name="20% - Accent4 9" xfId="724"/>
    <cellStyle name="20% - Accent4 9 2" xfId="812"/>
    <cellStyle name="20% - Accent4 9 2 2" xfId="904"/>
    <cellStyle name="20% - Accent4 9 2 2 2" xfId="1072"/>
    <cellStyle name="20% - Accent4 9 2 2 2 2" xfId="2644"/>
    <cellStyle name="20% - Accent4 9 2 2 3" xfId="1777"/>
    <cellStyle name="20% - Accent4 9 2 2 3 2" xfId="2994"/>
    <cellStyle name="20% - Accent4 9 2 2 4" xfId="2476"/>
    <cellStyle name="20% - Accent4 9 2 3" xfId="988"/>
    <cellStyle name="20% - Accent4 9 2 3 2" xfId="2560"/>
    <cellStyle name="20% - Accent4 9 2 4" xfId="1693"/>
    <cellStyle name="20% - Accent4 9 2 4 2" xfId="2910"/>
    <cellStyle name="20% - Accent4 9 2 5" xfId="2392"/>
    <cellStyle name="20% - Accent4 9 3" xfId="857"/>
    <cellStyle name="20% - Accent4 9 3 2" xfId="1030"/>
    <cellStyle name="20% - Accent4 9 3 2 2" xfId="2602"/>
    <cellStyle name="20% - Accent4 9 3 3" xfId="1735"/>
    <cellStyle name="20% - Accent4 9 3 3 2" xfId="2952"/>
    <cellStyle name="20% - Accent4 9 3 4" xfId="2434"/>
    <cellStyle name="20% - Accent4 9 4" xfId="946"/>
    <cellStyle name="20% - Accent4 9 4 2" xfId="2518"/>
    <cellStyle name="20% - Accent4 9 5" xfId="1651"/>
    <cellStyle name="20% - Accent4 9 5 2" xfId="2868"/>
    <cellStyle name="20% - Accent4 9 6" xfId="2350"/>
    <cellStyle name="20% - Accent5" xfId="680" builtinId="46" customBuiltin="1"/>
    <cellStyle name="20% - Accent5 10" xfId="745"/>
    <cellStyle name="20% - Accent5 10 2" xfId="876"/>
    <cellStyle name="20% - Accent5 10 2 2" xfId="1048"/>
    <cellStyle name="20% - Accent5 10 2 2 2" xfId="2620"/>
    <cellStyle name="20% - Accent5 10 2 3" xfId="1753"/>
    <cellStyle name="20% - Accent5 10 2 3 2" xfId="2970"/>
    <cellStyle name="20% - Accent5 10 2 4" xfId="2452"/>
    <cellStyle name="20% - Accent5 10 3" xfId="964"/>
    <cellStyle name="20% - Accent5 10 3 2" xfId="2536"/>
    <cellStyle name="20% - Accent5 10 4" xfId="1669"/>
    <cellStyle name="20% - Accent5 10 4 2" xfId="2886"/>
    <cellStyle name="20% - Accent5 10 5" xfId="2368"/>
    <cellStyle name="20% - Accent5 11" xfId="835"/>
    <cellStyle name="20% - Accent5 11 2" xfId="1008"/>
    <cellStyle name="20% - Accent5 11 2 2" xfId="2580"/>
    <cellStyle name="20% - Accent5 11 3" xfId="1713"/>
    <cellStyle name="20% - Accent5 11 3 2" xfId="2930"/>
    <cellStyle name="20% - Accent5 11 4" xfId="2412"/>
    <cellStyle name="20% - Accent5 12" xfId="924"/>
    <cellStyle name="20% - Accent5 12 2" xfId="2496"/>
    <cellStyle name="20% - Accent5 13" xfId="1629"/>
    <cellStyle name="20% - Accent5 13 2" xfId="2846"/>
    <cellStyle name="20% - Accent5 14" xfId="2328"/>
    <cellStyle name="20% - Accent5 2" xfId="9"/>
    <cellStyle name="20% - Accent5 2 2" xfId="1110"/>
    <cellStyle name="20% - Accent5 2 3" xfId="1111"/>
    <cellStyle name="20% - Accent5 2 3 2" xfId="1292"/>
    <cellStyle name="20% - Accent5 2 3 2 2" xfId="1477"/>
    <cellStyle name="20% - Accent5 2 3 2 2 2" xfId="1583"/>
    <cellStyle name="20% - Accent5 2 3 2 2 2 2" xfId="2800"/>
    <cellStyle name="20% - Accent5 2 3 2 2 3" xfId="1838"/>
    <cellStyle name="20% - Accent5 2 3 2 2 3 2" xfId="3055"/>
    <cellStyle name="20% - Accent5 2 3 2 2 4" xfId="2199"/>
    <cellStyle name="20% - Accent5 2 3 2 2 4 2" xfId="3248"/>
    <cellStyle name="20% - Accent5 2 3 2 2 5" xfId="2284"/>
    <cellStyle name="20% - Accent5 2 3 2 2 5 2" xfId="3328"/>
    <cellStyle name="20% - Accent5 2 3 2 2 6" xfId="2709"/>
    <cellStyle name="20% - Accent5 2 3 2 3" xfId="1536"/>
    <cellStyle name="20% - Accent5 2 3 2 3 2" xfId="2753"/>
    <cellStyle name="20% - Accent5 2 3 2 4" xfId="1794"/>
    <cellStyle name="20% - Accent5 2 3 2 4 2" xfId="3011"/>
    <cellStyle name="20% - Accent5 2 3 2 5" xfId="2157"/>
    <cellStyle name="20% - Accent5 2 3 2 5 2" xfId="3206"/>
    <cellStyle name="20% - Accent5 2 3 2 6" xfId="2240"/>
    <cellStyle name="20% - Accent5 2 3 2 6 2" xfId="3286"/>
    <cellStyle name="20% - Accent5 2 3 2 7" xfId="2667"/>
    <cellStyle name="20% - Accent5 2 3 3" xfId="1340"/>
    <cellStyle name="20% - Accent5 2 3 3 2" xfId="1506"/>
    <cellStyle name="20% - Accent5 2 3 3 2 2" xfId="1603"/>
    <cellStyle name="20% - Accent5 2 3 3 2 2 2" xfId="2820"/>
    <cellStyle name="20% - Accent5 2 3 3 2 3" xfId="1857"/>
    <cellStyle name="20% - Accent5 2 3 3 2 3 2" xfId="3074"/>
    <cellStyle name="20% - Accent5 2 3 3 2 4" xfId="2218"/>
    <cellStyle name="20% - Accent5 2 3 3 2 4 2" xfId="3267"/>
    <cellStyle name="20% - Accent5 2 3 3 2 5" xfId="2303"/>
    <cellStyle name="20% - Accent5 2 3 3 2 5 2" xfId="3347"/>
    <cellStyle name="20% - Accent5 2 3 3 2 6" xfId="2728"/>
    <cellStyle name="20% - Accent5 2 3 3 3" xfId="1555"/>
    <cellStyle name="20% - Accent5 2 3 3 3 2" xfId="2772"/>
    <cellStyle name="20% - Accent5 2 3 3 4" xfId="1813"/>
    <cellStyle name="20% - Accent5 2 3 3 4 2" xfId="3030"/>
    <cellStyle name="20% - Accent5 2 3 3 5" xfId="2176"/>
    <cellStyle name="20% - Accent5 2 3 3 5 2" xfId="3225"/>
    <cellStyle name="20% - Accent5 2 3 3 6" xfId="2259"/>
    <cellStyle name="20% - Accent5 2 3 3 6 2" xfId="3305"/>
    <cellStyle name="20% - Accent5 2 3 3 7" xfId="2686"/>
    <cellStyle name="20% - Accent5 2 4" xfId="1882"/>
    <cellStyle name="20% - Accent5 3" xfId="310"/>
    <cellStyle name="20% - Accent5 3 2" xfId="1232"/>
    <cellStyle name="20% - Accent5 3 2 2" xfId="2097"/>
    <cellStyle name="20% - Accent5 3 2 2 2" xfId="3149"/>
    <cellStyle name="20% - Accent5 3 2 3" xfId="2045"/>
    <cellStyle name="20% - Accent5 3 2 3 2" xfId="3110"/>
    <cellStyle name="20% - Accent5 3 3" xfId="2062"/>
    <cellStyle name="20% - Accent5 3 3 2" xfId="2098"/>
    <cellStyle name="20% - Accent5 3 3 2 2" xfId="3150"/>
    <cellStyle name="20% - Accent5 3 3 3" xfId="3127"/>
    <cellStyle name="20% - Accent5 3 4" xfId="2096"/>
    <cellStyle name="20% - Accent5 3 4 2" xfId="3148"/>
    <cellStyle name="20% - Accent5 3 5" xfId="2136"/>
    <cellStyle name="20% - Accent5 3 5 2" xfId="3187"/>
    <cellStyle name="20% - Accent5 3 6" xfId="1883"/>
    <cellStyle name="20% - Accent5 3 6 2" xfId="3094"/>
    <cellStyle name="20% - Accent5 4" xfId="311"/>
    <cellStyle name="20% - Accent5 5" xfId="312"/>
    <cellStyle name="20% - Accent5 6" xfId="313"/>
    <cellStyle name="20% - Accent5 7" xfId="314"/>
    <cellStyle name="20% - Accent5 8" xfId="711"/>
    <cellStyle name="20% - Accent5 8 2" xfId="799"/>
    <cellStyle name="20% - Accent5 8 2 2" xfId="892"/>
    <cellStyle name="20% - Accent5 8 2 2 2" xfId="1060"/>
    <cellStyle name="20% - Accent5 8 2 2 2 2" xfId="2632"/>
    <cellStyle name="20% - Accent5 8 2 2 3" xfId="1765"/>
    <cellStyle name="20% - Accent5 8 2 2 3 2" xfId="2982"/>
    <cellStyle name="20% - Accent5 8 2 2 4" xfId="2464"/>
    <cellStyle name="20% - Accent5 8 2 3" xfId="976"/>
    <cellStyle name="20% - Accent5 8 2 3 2" xfId="2548"/>
    <cellStyle name="20% - Accent5 8 2 4" xfId="1681"/>
    <cellStyle name="20% - Accent5 8 2 4 2" xfId="2898"/>
    <cellStyle name="20% - Accent5 8 2 5" xfId="2380"/>
    <cellStyle name="20% - Accent5 8 3" xfId="845"/>
    <cellStyle name="20% - Accent5 8 3 2" xfId="1018"/>
    <cellStyle name="20% - Accent5 8 3 2 2" xfId="2590"/>
    <cellStyle name="20% - Accent5 8 3 3" xfId="1723"/>
    <cellStyle name="20% - Accent5 8 3 3 2" xfId="2940"/>
    <cellStyle name="20% - Accent5 8 3 4" xfId="2422"/>
    <cellStyle name="20% - Accent5 8 4" xfId="934"/>
    <cellStyle name="20% - Accent5 8 4 2" xfId="2506"/>
    <cellStyle name="20% - Accent5 8 5" xfId="1639"/>
    <cellStyle name="20% - Accent5 8 5 2" xfId="2856"/>
    <cellStyle name="20% - Accent5 8 6" xfId="2338"/>
    <cellStyle name="20% - Accent5 9" xfId="725"/>
    <cellStyle name="20% - Accent5 9 2" xfId="813"/>
    <cellStyle name="20% - Accent5 9 2 2" xfId="905"/>
    <cellStyle name="20% - Accent5 9 2 2 2" xfId="1073"/>
    <cellStyle name="20% - Accent5 9 2 2 2 2" xfId="2645"/>
    <cellStyle name="20% - Accent5 9 2 2 3" xfId="1778"/>
    <cellStyle name="20% - Accent5 9 2 2 3 2" xfId="2995"/>
    <cellStyle name="20% - Accent5 9 2 2 4" xfId="2477"/>
    <cellStyle name="20% - Accent5 9 2 3" xfId="989"/>
    <cellStyle name="20% - Accent5 9 2 3 2" xfId="2561"/>
    <cellStyle name="20% - Accent5 9 2 4" xfId="1694"/>
    <cellStyle name="20% - Accent5 9 2 4 2" xfId="2911"/>
    <cellStyle name="20% - Accent5 9 2 5" xfId="2393"/>
    <cellStyle name="20% - Accent5 9 3" xfId="858"/>
    <cellStyle name="20% - Accent5 9 3 2" xfId="1031"/>
    <cellStyle name="20% - Accent5 9 3 2 2" xfId="2603"/>
    <cellStyle name="20% - Accent5 9 3 3" xfId="1736"/>
    <cellStyle name="20% - Accent5 9 3 3 2" xfId="2953"/>
    <cellStyle name="20% - Accent5 9 3 4" xfId="2435"/>
    <cellStyle name="20% - Accent5 9 4" xfId="947"/>
    <cellStyle name="20% - Accent5 9 4 2" xfId="2519"/>
    <cellStyle name="20% - Accent5 9 5" xfId="1652"/>
    <cellStyle name="20% - Accent5 9 5 2" xfId="2869"/>
    <cellStyle name="20% - Accent5 9 6" xfId="2351"/>
    <cellStyle name="20% - Accent6" xfId="684" builtinId="50" customBuiltin="1"/>
    <cellStyle name="20% - Accent6 10" xfId="747"/>
    <cellStyle name="20% - Accent6 10 2" xfId="878"/>
    <cellStyle name="20% - Accent6 10 2 2" xfId="1050"/>
    <cellStyle name="20% - Accent6 10 2 2 2" xfId="2622"/>
    <cellStyle name="20% - Accent6 10 2 3" xfId="1755"/>
    <cellStyle name="20% - Accent6 10 2 3 2" xfId="2972"/>
    <cellStyle name="20% - Accent6 10 2 4" xfId="2454"/>
    <cellStyle name="20% - Accent6 10 3" xfId="966"/>
    <cellStyle name="20% - Accent6 10 3 2" xfId="2538"/>
    <cellStyle name="20% - Accent6 10 4" xfId="1671"/>
    <cellStyle name="20% - Accent6 10 4 2" xfId="2888"/>
    <cellStyle name="20% - Accent6 10 5" xfId="2370"/>
    <cellStyle name="20% - Accent6 11" xfId="837"/>
    <cellStyle name="20% - Accent6 11 2" xfId="1010"/>
    <cellStyle name="20% - Accent6 11 2 2" xfId="2582"/>
    <cellStyle name="20% - Accent6 11 3" xfId="1715"/>
    <cellStyle name="20% - Accent6 11 3 2" xfId="2932"/>
    <cellStyle name="20% - Accent6 11 4" xfId="2414"/>
    <cellStyle name="20% - Accent6 12" xfId="926"/>
    <cellStyle name="20% - Accent6 12 2" xfId="2498"/>
    <cellStyle name="20% - Accent6 13" xfId="1631"/>
    <cellStyle name="20% - Accent6 13 2" xfId="2848"/>
    <cellStyle name="20% - Accent6 14" xfId="2330"/>
    <cellStyle name="20% - Accent6 2" xfId="10"/>
    <cellStyle name="20% - Accent6 2 2" xfId="1112"/>
    <cellStyle name="20% - Accent6 2 3" xfId="1113"/>
    <cellStyle name="20% - Accent6 2 3 2" xfId="1293"/>
    <cellStyle name="20% - Accent6 2 3 2 2" xfId="1478"/>
    <cellStyle name="20% - Accent6 2 3 2 2 2" xfId="1584"/>
    <cellStyle name="20% - Accent6 2 3 2 2 2 2" xfId="2801"/>
    <cellStyle name="20% - Accent6 2 3 2 2 3" xfId="1839"/>
    <cellStyle name="20% - Accent6 2 3 2 2 3 2" xfId="3056"/>
    <cellStyle name="20% - Accent6 2 3 2 2 4" xfId="2200"/>
    <cellStyle name="20% - Accent6 2 3 2 2 4 2" xfId="3249"/>
    <cellStyle name="20% - Accent6 2 3 2 2 5" xfId="2285"/>
    <cellStyle name="20% - Accent6 2 3 2 2 5 2" xfId="3329"/>
    <cellStyle name="20% - Accent6 2 3 2 2 6" xfId="2710"/>
    <cellStyle name="20% - Accent6 2 3 2 3" xfId="1537"/>
    <cellStyle name="20% - Accent6 2 3 2 3 2" xfId="2754"/>
    <cellStyle name="20% - Accent6 2 3 2 4" xfId="1795"/>
    <cellStyle name="20% - Accent6 2 3 2 4 2" xfId="3012"/>
    <cellStyle name="20% - Accent6 2 3 2 5" xfId="2158"/>
    <cellStyle name="20% - Accent6 2 3 2 5 2" xfId="3207"/>
    <cellStyle name="20% - Accent6 2 3 2 6" xfId="2241"/>
    <cellStyle name="20% - Accent6 2 3 2 6 2" xfId="3287"/>
    <cellStyle name="20% - Accent6 2 3 2 7" xfId="2668"/>
    <cellStyle name="20% - Accent6 2 3 3" xfId="1341"/>
    <cellStyle name="20% - Accent6 2 3 3 2" xfId="1507"/>
    <cellStyle name="20% - Accent6 2 3 3 2 2" xfId="1604"/>
    <cellStyle name="20% - Accent6 2 3 3 2 2 2" xfId="2821"/>
    <cellStyle name="20% - Accent6 2 3 3 2 3" xfId="1858"/>
    <cellStyle name="20% - Accent6 2 3 3 2 3 2" xfId="3075"/>
    <cellStyle name="20% - Accent6 2 3 3 2 4" xfId="2219"/>
    <cellStyle name="20% - Accent6 2 3 3 2 4 2" xfId="3268"/>
    <cellStyle name="20% - Accent6 2 3 3 2 5" xfId="2304"/>
    <cellStyle name="20% - Accent6 2 3 3 2 5 2" xfId="3348"/>
    <cellStyle name="20% - Accent6 2 3 3 2 6" xfId="2729"/>
    <cellStyle name="20% - Accent6 2 3 3 3" xfId="1556"/>
    <cellStyle name="20% - Accent6 2 3 3 3 2" xfId="2773"/>
    <cellStyle name="20% - Accent6 2 3 3 4" xfId="1814"/>
    <cellStyle name="20% - Accent6 2 3 3 4 2" xfId="3031"/>
    <cellStyle name="20% - Accent6 2 3 3 5" xfId="2177"/>
    <cellStyle name="20% - Accent6 2 3 3 5 2" xfId="3226"/>
    <cellStyle name="20% - Accent6 2 3 3 6" xfId="2260"/>
    <cellStyle name="20% - Accent6 2 3 3 6 2" xfId="3306"/>
    <cellStyle name="20% - Accent6 2 3 3 7" xfId="2687"/>
    <cellStyle name="20% - Accent6 2 4" xfId="1884"/>
    <cellStyle name="20% - Accent6 3" xfId="315"/>
    <cellStyle name="20% - Accent6 3 2" xfId="1233"/>
    <cellStyle name="20% - Accent6 3 2 2" xfId="2100"/>
    <cellStyle name="20% - Accent6 3 2 2 2" xfId="3152"/>
    <cellStyle name="20% - Accent6 3 2 3" xfId="2046"/>
    <cellStyle name="20% - Accent6 3 2 3 2" xfId="3111"/>
    <cellStyle name="20% - Accent6 3 3" xfId="2063"/>
    <cellStyle name="20% - Accent6 3 3 2" xfId="2101"/>
    <cellStyle name="20% - Accent6 3 3 2 2" xfId="3153"/>
    <cellStyle name="20% - Accent6 3 3 3" xfId="3128"/>
    <cellStyle name="20% - Accent6 3 4" xfId="2099"/>
    <cellStyle name="20% - Accent6 3 4 2" xfId="3151"/>
    <cellStyle name="20% - Accent6 3 5" xfId="2137"/>
    <cellStyle name="20% - Accent6 3 5 2" xfId="3188"/>
    <cellStyle name="20% - Accent6 3 6" xfId="1885"/>
    <cellStyle name="20% - Accent6 3 6 2" xfId="3095"/>
    <cellStyle name="20% - Accent6 4" xfId="316"/>
    <cellStyle name="20% - Accent6 5" xfId="317"/>
    <cellStyle name="20% - Accent6 6" xfId="318"/>
    <cellStyle name="20% - Accent6 7" xfId="319"/>
    <cellStyle name="20% - Accent6 8" xfId="712"/>
    <cellStyle name="20% - Accent6 8 2" xfId="800"/>
    <cellStyle name="20% - Accent6 8 2 2" xfId="893"/>
    <cellStyle name="20% - Accent6 8 2 2 2" xfId="1061"/>
    <cellStyle name="20% - Accent6 8 2 2 2 2" xfId="2633"/>
    <cellStyle name="20% - Accent6 8 2 2 3" xfId="1766"/>
    <cellStyle name="20% - Accent6 8 2 2 3 2" xfId="2983"/>
    <cellStyle name="20% - Accent6 8 2 2 4" xfId="2465"/>
    <cellStyle name="20% - Accent6 8 2 3" xfId="977"/>
    <cellStyle name="20% - Accent6 8 2 3 2" xfId="2549"/>
    <cellStyle name="20% - Accent6 8 2 4" xfId="1682"/>
    <cellStyle name="20% - Accent6 8 2 4 2" xfId="2899"/>
    <cellStyle name="20% - Accent6 8 2 5" xfId="2381"/>
    <cellStyle name="20% - Accent6 8 3" xfId="846"/>
    <cellStyle name="20% - Accent6 8 3 2" xfId="1019"/>
    <cellStyle name="20% - Accent6 8 3 2 2" xfId="2591"/>
    <cellStyle name="20% - Accent6 8 3 3" xfId="1724"/>
    <cellStyle name="20% - Accent6 8 3 3 2" xfId="2941"/>
    <cellStyle name="20% - Accent6 8 3 4" xfId="2423"/>
    <cellStyle name="20% - Accent6 8 4" xfId="935"/>
    <cellStyle name="20% - Accent6 8 4 2" xfId="2507"/>
    <cellStyle name="20% - Accent6 8 5" xfId="1640"/>
    <cellStyle name="20% - Accent6 8 5 2" xfId="2857"/>
    <cellStyle name="20% - Accent6 8 6" xfId="2339"/>
    <cellStyle name="20% - Accent6 9" xfId="726"/>
    <cellStyle name="20% - Accent6 9 2" xfId="814"/>
    <cellStyle name="20% - Accent6 9 2 2" xfId="906"/>
    <cellStyle name="20% - Accent6 9 2 2 2" xfId="1074"/>
    <cellStyle name="20% - Accent6 9 2 2 2 2" xfId="2646"/>
    <cellStyle name="20% - Accent6 9 2 2 3" xfId="1779"/>
    <cellStyle name="20% - Accent6 9 2 2 3 2" xfId="2996"/>
    <cellStyle name="20% - Accent6 9 2 2 4" xfId="2478"/>
    <cellStyle name="20% - Accent6 9 2 3" xfId="990"/>
    <cellStyle name="20% - Accent6 9 2 3 2" xfId="2562"/>
    <cellStyle name="20% - Accent6 9 2 4" xfId="1695"/>
    <cellStyle name="20% - Accent6 9 2 4 2" xfId="2912"/>
    <cellStyle name="20% - Accent6 9 2 5" xfId="2394"/>
    <cellStyle name="20% - Accent6 9 3" xfId="859"/>
    <cellStyle name="20% - Accent6 9 3 2" xfId="1032"/>
    <cellStyle name="20% - Accent6 9 3 2 2" xfId="2604"/>
    <cellStyle name="20% - Accent6 9 3 3" xfId="1737"/>
    <cellStyle name="20% - Accent6 9 3 3 2" xfId="2954"/>
    <cellStyle name="20% - Accent6 9 3 4" xfId="2436"/>
    <cellStyle name="20% - Accent6 9 4" xfId="948"/>
    <cellStyle name="20% - Accent6 9 4 2" xfId="2520"/>
    <cellStyle name="20% - Accent6 9 5" xfId="1653"/>
    <cellStyle name="20% - Accent6 9 5 2" xfId="2870"/>
    <cellStyle name="20% - Accent6 9 6" xfId="2352"/>
    <cellStyle name="40% - Accent1" xfId="665" builtinId="31" customBuiltin="1"/>
    <cellStyle name="40% - Accent1 10" xfId="738"/>
    <cellStyle name="40% - Accent1 10 2" xfId="869"/>
    <cellStyle name="40% - Accent1 10 2 2" xfId="1041"/>
    <cellStyle name="40% - Accent1 10 2 2 2" xfId="2613"/>
    <cellStyle name="40% - Accent1 10 2 3" xfId="1746"/>
    <cellStyle name="40% - Accent1 10 2 3 2" xfId="2963"/>
    <cellStyle name="40% - Accent1 10 2 4" xfId="2445"/>
    <cellStyle name="40% - Accent1 10 3" xfId="957"/>
    <cellStyle name="40% - Accent1 10 3 2" xfId="2529"/>
    <cellStyle name="40% - Accent1 10 4" xfId="1662"/>
    <cellStyle name="40% - Accent1 10 4 2" xfId="2879"/>
    <cellStyle name="40% - Accent1 10 5" xfId="2361"/>
    <cellStyle name="40% - Accent1 11" xfId="828"/>
    <cellStyle name="40% - Accent1 11 2" xfId="1001"/>
    <cellStyle name="40% - Accent1 11 2 2" xfId="2573"/>
    <cellStyle name="40% - Accent1 11 3" xfId="1706"/>
    <cellStyle name="40% - Accent1 11 3 2" xfId="2923"/>
    <cellStyle name="40% - Accent1 11 4" xfId="2405"/>
    <cellStyle name="40% - Accent1 12" xfId="917"/>
    <cellStyle name="40% - Accent1 12 2" xfId="2489"/>
    <cellStyle name="40% - Accent1 13" xfId="1114"/>
    <cellStyle name="40% - Accent1 14" xfId="1622"/>
    <cellStyle name="40% - Accent1 14 2" xfId="2839"/>
    <cellStyle name="40% - Accent1 15" xfId="2321"/>
    <cellStyle name="40% - Accent1 2" xfId="11"/>
    <cellStyle name="40% - Accent1 2 2" xfId="1115"/>
    <cellStyle name="40% - Accent1 2 3" xfId="1116"/>
    <cellStyle name="40% - Accent1 2 3 2" xfId="1294"/>
    <cellStyle name="40% - Accent1 2 3 2 2" xfId="1479"/>
    <cellStyle name="40% - Accent1 2 3 2 2 2" xfId="1585"/>
    <cellStyle name="40% - Accent1 2 3 2 2 2 2" xfId="2802"/>
    <cellStyle name="40% - Accent1 2 3 2 2 3" xfId="1840"/>
    <cellStyle name="40% - Accent1 2 3 2 2 3 2" xfId="3057"/>
    <cellStyle name="40% - Accent1 2 3 2 2 4" xfId="2201"/>
    <cellStyle name="40% - Accent1 2 3 2 2 4 2" xfId="3250"/>
    <cellStyle name="40% - Accent1 2 3 2 2 5" xfId="2286"/>
    <cellStyle name="40% - Accent1 2 3 2 2 5 2" xfId="3330"/>
    <cellStyle name="40% - Accent1 2 3 2 2 6" xfId="2711"/>
    <cellStyle name="40% - Accent1 2 3 2 3" xfId="1538"/>
    <cellStyle name="40% - Accent1 2 3 2 3 2" xfId="2755"/>
    <cellStyle name="40% - Accent1 2 3 2 4" xfId="1796"/>
    <cellStyle name="40% - Accent1 2 3 2 4 2" xfId="3013"/>
    <cellStyle name="40% - Accent1 2 3 2 5" xfId="2159"/>
    <cellStyle name="40% - Accent1 2 3 2 5 2" xfId="3208"/>
    <cellStyle name="40% - Accent1 2 3 2 6" xfId="2242"/>
    <cellStyle name="40% - Accent1 2 3 2 6 2" xfId="3288"/>
    <cellStyle name="40% - Accent1 2 3 2 7" xfId="2669"/>
    <cellStyle name="40% - Accent1 2 3 3" xfId="1342"/>
    <cellStyle name="40% - Accent1 2 3 3 2" xfId="1508"/>
    <cellStyle name="40% - Accent1 2 3 3 2 2" xfId="1605"/>
    <cellStyle name="40% - Accent1 2 3 3 2 2 2" xfId="2822"/>
    <cellStyle name="40% - Accent1 2 3 3 2 3" xfId="1859"/>
    <cellStyle name="40% - Accent1 2 3 3 2 3 2" xfId="3076"/>
    <cellStyle name="40% - Accent1 2 3 3 2 4" xfId="2220"/>
    <cellStyle name="40% - Accent1 2 3 3 2 4 2" xfId="3269"/>
    <cellStyle name="40% - Accent1 2 3 3 2 5" xfId="2305"/>
    <cellStyle name="40% - Accent1 2 3 3 2 5 2" xfId="3349"/>
    <cellStyle name="40% - Accent1 2 3 3 2 6" xfId="2730"/>
    <cellStyle name="40% - Accent1 2 3 3 3" xfId="1557"/>
    <cellStyle name="40% - Accent1 2 3 3 3 2" xfId="2774"/>
    <cellStyle name="40% - Accent1 2 3 3 4" xfId="1815"/>
    <cellStyle name="40% - Accent1 2 3 3 4 2" xfId="3032"/>
    <cellStyle name="40% - Accent1 2 3 3 5" xfId="2178"/>
    <cellStyle name="40% - Accent1 2 3 3 5 2" xfId="3227"/>
    <cellStyle name="40% - Accent1 2 3 3 6" xfId="2261"/>
    <cellStyle name="40% - Accent1 2 3 3 6 2" xfId="3307"/>
    <cellStyle name="40% - Accent1 2 3 3 7" xfId="2688"/>
    <cellStyle name="40% - Accent1 2 4" xfId="1886"/>
    <cellStyle name="40% - Accent1 3" xfId="320"/>
    <cellStyle name="40% - Accent1 3 2" xfId="1234"/>
    <cellStyle name="40% - Accent1 3 2 2" xfId="2103"/>
    <cellStyle name="40% - Accent1 3 2 2 2" xfId="3155"/>
    <cellStyle name="40% - Accent1 3 2 3" xfId="2047"/>
    <cellStyle name="40% - Accent1 3 2 3 2" xfId="3112"/>
    <cellStyle name="40% - Accent1 3 3" xfId="2064"/>
    <cellStyle name="40% - Accent1 3 3 2" xfId="2104"/>
    <cellStyle name="40% - Accent1 3 3 2 2" xfId="3156"/>
    <cellStyle name="40% - Accent1 3 3 3" xfId="3129"/>
    <cellStyle name="40% - Accent1 3 4" xfId="2102"/>
    <cellStyle name="40% - Accent1 3 4 2" xfId="3154"/>
    <cellStyle name="40% - Accent1 3 5" xfId="2138"/>
    <cellStyle name="40% - Accent1 3 5 2" xfId="3189"/>
    <cellStyle name="40% - Accent1 3 6" xfId="1887"/>
    <cellStyle name="40% - Accent1 3 6 2" xfId="3096"/>
    <cellStyle name="40% - Accent1 4" xfId="321"/>
    <cellStyle name="40% - Accent1 5" xfId="322"/>
    <cellStyle name="40% - Accent1 6" xfId="323"/>
    <cellStyle name="40% - Accent1 7" xfId="324"/>
    <cellStyle name="40% - Accent1 8" xfId="713"/>
    <cellStyle name="40% - Accent1 8 2" xfId="801"/>
    <cellStyle name="40% - Accent1 8 2 2" xfId="894"/>
    <cellStyle name="40% - Accent1 8 2 2 2" xfId="1062"/>
    <cellStyle name="40% - Accent1 8 2 2 2 2" xfId="2634"/>
    <cellStyle name="40% - Accent1 8 2 2 3" xfId="1767"/>
    <cellStyle name="40% - Accent1 8 2 2 3 2" xfId="2984"/>
    <cellStyle name="40% - Accent1 8 2 2 4" xfId="2466"/>
    <cellStyle name="40% - Accent1 8 2 3" xfId="978"/>
    <cellStyle name="40% - Accent1 8 2 3 2" xfId="2550"/>
    <cellStyle name="40% - Accent1 8 2 4" xfId="1683"/>
    <cellStyle name="40% - Accent1 8 2 4 2" xfId="2900"/>
    <cellStyle name="40% - Accent1 8 2 5" xfId="2382"/>
    <cellStyle name="40% - Accent1 8 3" xfId="847"/>
    <cellStyle name="40% - Accent1 8 3 2" xfId="1020"/>
    <cellStyle name="40% - Accent1 8 3 2 2" xfId="2592"/>
    <cellStyle name="40% - Accent1 8 3 3" xfId="1725"/>
    <cellStyle name="40% - Accent1 8 3 3 2" xfId="2942"/>
    <cellStyle name="40% - Accent1 8 3 4" xfId="2424"/>
    <cellStyle name="40% - Accent1 8 4" xfId="936"/>
    <cellStyle name="40% - Accent1 8 4 2" xfId="2508"/>
    <cellStyle name="40% - Accent1 8 5" xfId="1641"/>
    <cellStyle name="40% - Accent1 8 5 2" xfId="2858"/>
    <cellStyle name="40% - Accent1 8 6" xfId="2340"/>
    <cellStyle name="40% - Accent1 9" xfId="727"/>
    <cellStyle name="40% - Accent1 9 2" xfId="815"/>
    <cellStyle name="40% - Accent1 9 2 2" xfId="907"/>
    <cellStyle name="40% - Accent1 9 2 2 2" xfId="1075"/>
    <cellStyle name="40% - Accent1 9 2 2 2 2" xfId="2647"/>
    <cellStyle name="40% - Accent1 9 2 2 3" xfId="1780"/>
    <cellStyle name="40% - Accent1 9 2 2 3 2" xfId="2997"/>
    <cellStyle name="40% - Accent1 9 2 2 4" xfId="2479"/>
    <cellStyle name="40% - Accent1 9 2 3" xfId="991"/>
    <cellStyle name="40% - Accent1 9 2 3 2" xfId="2563"/>
    <cellStyle name="40% - Accent1 9 2 4" xfId="1696"/>
    <cellStyle name="40% - Accent1 9 2 4 2" xfId="2913"/>
    <cellStyle name="40% - Accent1 9 2 5" xfId="2395"/>
    <cellStyle name="40% - Accent1 9 3" xfId="860"/>
    <cellStyle name="40% - Accent1 9 3 2" xfId="1033"/>
    <cellStyle name="40% - Accent1 9 3 2 2" xfId="2605"/>
    <cellStyle name="40% - Accent1 9 3 3" xfId="1738"/>
    <cellStyle name="40% - Accent1 9 3 3 2" xfId="2955"/>
    <cellStyle name="40% - Accent1 9 3 4" xfId="2437"/>
    <cellStyle name="40% - Accent1 9 4" xfId="949"/>
    <cellStyle name="40% - Accent1 9 4 2" xfId="2521"/>
    <cellStyle name="40% - Accent1 9 5" xfId="1654"/>
    <cellStyle name="40% - Accent1 9 5 2" xfId="2871"/>
    <cellStyle name="40% - Accent1 9 6" xfId="2353"/>
    <cellStyle name="40% - Accent2" xfId="669" builtinId="35" customBuiltin="1"/>
    <cellStyle name="40% - Accent2 10" xfId="740"/>
    <cellStyle name="40% - Accent2 10 2" xfId="871"/>
    <cellStyle name="40% - Accent2 10 2 2" xfId="1043"/>
    <cellStyle name="40% - Accent2 10 2 2 2" xfId="2615"/>
    <cellStyle name="40% - Accent2 10 2 3" xfId="1748"/>
    <cellStyle name="40% - Accent2 10 2 3 2" xfId="2965"/>
    <cellStyle name="40% - Accent2 10 2 4" xfId="2447"/>
    <cellStyle name="40% - Accent2 10 3" xfId="959"/>
    <cellStyle name="40% - Accent2 10 3 2" xfId="2531"/>
    <cellStyle name="40% - Accent2 10 4" xfId="1664"/>
    <cellStyle name="40% - Accent2 10 4 2" xfId="2881"/>
    <cellStyle name="40% - Accent2 10 5" xfId="2363"/>
    <cellStyle name="40% - Accent2 11" xfId="830"/>
    <cellStyle name="40% - Accent2 11 2" xfId="1003"/>
    <cellStyle name="40% - Accent2 11 2 2" xfId="2575"/>
    <cellStyle name="40% - Accent2 11 3" xfId="1708"/>
    <cellStyle name="40% - Accent2 11 3 2" xfId="2925"/>
    <cellStyle name="40% - Accent2 11 4" xfId="2407"/>
    <cellStyle name="40% - Accent2 12" xfId="919"/>
    <cellStyle name="40% - Accent2 12 2" xfId="2491"/>
    <cellStyle name="40% - Accent2 13" xfId="1624"/>
    <cellStyle name="40% - Accent2 13 2" xfId="2841"/>
    <cellStyle name="40% - Accent2 14" xfId="2323"/>
    <cellStyle name="40% - Accent2 2" xfId="12"/>
    <cellStyle name="40% - Accent2 2 2" xfId="1117"/>
    <cellStyle name="40% - Accent2 2 3" xfId="1118"/>
    <cellStyle name="40% - Accent2 2 3 2" xfId="1295"/>
    <cellStyle name="40% - Accent2 2 3 2 2" xfId="1480"/>
    <cellStyle name="40% - Accent2 2 3 2 2 2" xfId="1586"/>
    <cellStyle name="40% - Accent2 2 3 2 2 2 2" xfId="2803"/>
    <cellStyle name="40% - Accent2 2 3 2 2 3" xfId="1841"/>
    <cellStyle name="40% - Accent2 2 3 2 2 3 2" xfId="3058"/>
    <cellStyle name="40% - Accent2 2 3 2 2 4" xfId="2202"/>
    <cellStyle name="40% - Accent2 2 3 2 2 4 2" xfId="3251"/>
    <cellStyle name="40% - Accent2 2 3 2 2 5" xfId="2287"/>
    <cellStyle name="40% - Accent2 2 3 2 2 5 2" xfId="3331"/>
    <cellStyle name="40% - Accent2 2 3 2 2 6" xfId="2712"/>
    <cellStyle name="40% - Accent2 2 3 2 3" xfId="1539"/>
    <cellStyle name="40% - Accent2 2 3 2 3 2" xfId="2756"/>
    <cellStyle name="40% - Accent2 2 3 2 4" xfId="1797"/>
    <cellStyle name="40% - Accent2 2 3 2 4 2" xfId="3014"/>
    <cellStyle name="40% - Accent2 2 3 2 5" xfId="2160"/>
    <cellStyle name="40% - Accent2 2 3 2 5 2" xfId="3209"/>
    <cellStyle name="40% - Accent2 2 3 2 6" xfId="2243"/>
    <cellStyle name="40% - Accent2 2 3 2 6 2" xfId="3289"/>
    <cellStyle name="40% - Accent2 2 3 2 7" xfId="2670"/>
    <cellStyle name="40% - Accent2 2 3 3" xfId="1343"/>
    <cellStyle name="40% - Accent2 2 3 3 2" xfId="1509"/>
    <cellStyle name="40% - Accent2 2 3 3 2 2" xfId="1606"/>
    <cellStyle name="40% - Accent2 2 3 3 2 2 2" xfId="2823"/>
    <cellStyle name="40% - Accent2 2 3 3 2 3" xfId="1860"/>
    <cellStyle name="40% - Accent2 2 3 3 2 3 2" xfId="3077"/>
    <cellStyle name="40% - Accent2 2 3 3 2 4" xfId="2221"/>
    <cellStyle name="40% - Accent2 2 3 3 2 4 2" xfId="3270"/>
    <cellStyle name="40% - Accent2 2 3 3 2 5" xfId="2306"/>
    <cellStyle name="40% - Accent2 2 3 3 2 5 2" xfId="3350"/>
    <cellStyle name="40% - Accent2 2 3 3 2 6" xfId="2731"/>
    <cellStyle name="40% - Accent2 2 3 3 3" xfId="1558"/>
    <cellStyle name="40% - Accent2 2 3 3 3 2" xfId="2775"/>
    <cellStyle name="40% - Accent2 2 3 3 4" xfId="1816"/>
    <cellStyle name="40% - Accent2 2 3 3 4 2" xfId="3033"/>
    <cellStyle name="40% - Accent2 2 3 3 5" xfId="2179"/>
    <cellStyle name="40% - Accent2 2 3 3 5 2" xfId="3228"/>
    <cellStyle name="40% - Accent2 2 3 3 6" xfId="2262"/>
    <cellStyle name="40% - Accent2 2 3 3 6 2" xfId="3308"/>
    <cellStyle name="40% - Accent2 2 3 3 7" xfId="2689"/>
    <cellStyle name="40% - Accent2 2 4" xfId="1888"/>
    <cellStyle name="40% - Accent2 3" xfId="325"/>
    <cellStyle name="40% - Accent2 3 2" xfId="1235"/>
    <cellStyle name="40% - Accent2 3 2 2" xfId="2106"/>
    <cellStyle name="40% - Accent2 3 2 2 2" xfId="3158"/>
    <cellStyle name="40% - Accent2 3 2 3" xfId="2048"/>
    <cellStyle name="40% - Accent2 3 2 3 2" xfId="3113"/>
    <cellStyle name="40% - Accent2 3 3" xfId="2065"/>
    <cellStyle name="40% - Accent2 3 3 2" xfId="2107"/>
    <cellStyle name="40% - Accent2 3 3 2 2" xfId="3159"/>
    <cellStyle name="40% - Accent2 3 3 3" xfId="3130"/>
    <cellStyle name="40% - Accent2 3 4" xfId="2105"/>
    <cellStyle name="40% - Accent2 3 4 2" xfId="3157"/>
    <cellStyle name="40% - Accent2 3 5" xfId="2139"/>
    <cellStyle name="40% - Accent2 3 5 2" xfId="3190"/>
    <cellStyle name="40% - Accent2 3 6" xfId="1889"/>
    <cellStyle name="40% - Accent2 3 6 2" xfId="3097"/>
    <cellStyle name="40% - Accent2 4" xfId="326"/>
    <cellStyle name="40% - Accent2 5" xfId="327"/>
    <cellStyle name="40% - Accent2 6" xfId="328"/>
    <cellStyle name="40% - Accent2 7" xfId="329"/>
    <cellStyle name="40% - Accent2 8" xfId="714"/>
    <cellStyle name="40% - Accent2 8 2" xfId="802"/>
    <cellStyle name="40% - Accent2 8 2 2" xfId="895"/>
    <cellStyle name="40% - Accent2 8 2 2 2" xfId="1063"/>
    <cellStyle name="40% - Accent2 8 2 2 2 2" xfId="2635"/>
    <cellStyle name="40% - Accent2 8 2 2 3" xfId="1768"/>
    <cellStyle name="40% - Accent2 8 2 2 3 2" xfId="2985"/>
    <cellStyle name="40% - Accent2 8 2 2 4" xfId="2467"/>
    <cellStyle name="40% - Accent2 8 2 3" xfId="979"/>
    <cellStyle name="40% - Accent2 8 2 3 2" xfId="2551"/>
    <cellStyle name="40% - Accent2 8 2 4" xfId="1684"/>
    <cellStyle name="40% - Accent2 8 2 4 2" xfId="2901"/>
    <cellStyle name="40% - Accent2 8 2 5" xfId="2383"/>
    <cellStyle name="40% - Accent2 8 3" xfId="848"/>
    <cellStyle name="40% - Accent2 8 3 2" xfId="1021"/>
    <cellStyle name="40% - Accent2 8 3 2 2" xfId="2593"/>
    <cellStyle name="40% - Accent2 8 3 3" xfId="1726"/>
    <cellStyle name="40% - Accent2 8 3 3 2" xfId="2943"/>
    <cellStyle name="40% - Accent2 8 3 4" xfId="2425"/>
    <cellStyle name="40% - Accent2 8 4" xfId="937"/>
    <cellStyle name="40% - Accent2 8 4 2" xfId="2509"/>
    <cellStyle name="40% - Accent2 8 5" xfId="1642"/>
    <cellStyle name="40% - Accent2 8 5 2" xfId="2859"/>
    <cellStyle name="40% - Accent2 8 6" xfId="2341"/>
    <cellStyle name="40% - Accent2 9" xfId="728"/>
    <cellStyle name="40% - Accent2 9 2" xfId="816"/>
    <cellStyle name="40% - Accent2 9 2 2" xfId="908"/>
    <cellStyle name="40% - Accent2 9 2 2 2" xfId="1076"/>
    <cellStyle name="40% - Accent2 9 2 2 2 2" xfId="2648"/>
    <cellStyle name="40% - Accent2 9 2 2 3" xfId="1781"/>
    <cellStyle name="40% - Accent2 9 2 2 3 2" xfId="2998"/>
    <cellStyle name="40% - Accent2 9 2 2 4" xfId="2480"/>
    <cellStyle name="40% - Accent2 9 2 3" xfId="992"/>
    <cellStyle name="40% - Accent2 9 2 3 2" xfId="2564"/>
    <cellStyle name="40% - Accent2 9 2 4" xfId="1697"/>
    <cellStyle name="40% - Accent2 9 2 4 2" xfId="2914"/>
    <cellStyle name="40% - Accent2 9 2 5" xfId="2396"/>
    <cellStyle name="40% - Accent2 9 3" xfId="861"/>
    <cellStyle name="40% - Accent2 9 3 2" xfId="1034"/>
    <cellStyle name="40% - Accent2 9 3 2 2" xfId="2606"/>
    <cellStyle name="40% - Accent2 9 3 3" xfId="1739"/>
    <cellStyle name="40% - Accent2 9 3 3 2" xfId="2956"/>
    <cellStyle name="40% - Accent2 9 3 4" xfId="2438"/>
    <cellStyle name="40% - Accent2 9 4" xfId="950"/>
    <cellStyle name="40% - Accent2 9 4 2" xfId="2522"/>
    <cellStyle name="40% - Accent2 9 5" xfId="1655"/>
    <cellStyle name="40% - Accent2 9 5 2" xfId="2872"/>
    <cellStyle name="40% - Accent2 9 6" xfId="2354"/>
    <cellStyle name="40% - Accent3" xfId="673" builtinId="39" customBuiltin="1"/>
    <cellStyle name="40% - Accent3 10" xfId="742"/>
    <cellStyle name="40% - Accent3 10 2" xfId="873"/>
    <cellStyle name="40% - Accent3 10 2 2" xfId="1045"/>
    <cellStyle name="40% - Accent3 10 2 2 2" xfId="2617"/>
    <cellStyle name="40% - Accent3 10 2 3" xfId="1750"/>
    <cellStyle name="40% - Accent3 10 2 3 2" xfId="2967"/>
    <cellStyle name="40% - Accent3 10 2 4" xfId="2449"/>
    <cellStyle name="40% - Accent3 10 3" xfId="961"/>
    <cellStyle name="40% - Accent3 10 3 2" xfId="2533"/>
    <cellStyle name="40% - Accent3 10 4" xfId="1666"/>
    <cellStyle name="40% - Accent3 10 4 2" xfId="2883"/>
    <cellStyle name="40% - Accent3 10 5" xfId="2365"/>
    <cellStyle name="40% - Accent3 11" xfId="832"/>
    <cellStyle name="40% - Accent3 11 2" xfId="1005"/>
    <cellStyle name="40% - Accent3 11 2 2" xfId="2577"/>
    <cellStyle name="40% - Accent3 11 3" xfId="1710"/>
    <cellStyle name="40% - Accent3 11 3 2" xfId="2927"/>
    <cellStyle name="40% - Accent3 11 4" xfId="2409"/>
    <cellStyle name="40% - Accent3 12" xfId="921"/>
    <cellStyle name="40% - Accent3 12 2" xfId="2493"/>
    <cellStyle name="40% - Accent3 13" xfId="1119"/>
    <cellStyle name="40% - Accent3 14" xfId="1626"/>
    <cellStyle name="40% - Accent3 14 2" xfId="2843"/>
    <cellStyle name="40% - Accent3 15" xfId="2325"/>
    <cellStyle name="40% - Accent3 2" xfId="13"/>
    <cellStyle name="40% - Accent3 2 2" xfId="1120"/>
    <cellStyle name="40% - Accent3 2 3" xfId="1121"/>
    <cellStyle name="40% - Accent3 2 3 2" xfId="1296"/>
    <cellStyle name="40% - Accent3 2 3 2 2" xfId="1481"/>
    <cellStyle name="40% - Accent3 2 3 2 2 2" xfId="1587"/>
    <cellStyle name="40% - Accent3 2 3 2 2 2 2" xfId="2804"/>
    <cellStyle name="40% - Accent3 2 3 2 2 3" xfId="1842"/>
    <cellStyle name="40% - Accent3 2 3 2 2 3 2" xfId="3059"/>
    <cellStyle name="40% - Accent3 2 3 2 2 4" xfId="2203"/>
    <cellStyle name="40% - Accent3 2 3 2 2 4 2" xfId="3252"/>
    <cellStyle name="40% - Accent3 2 3 2 2 5" xfId="2288"/>
    <cellStyle name="40% - Accent3 2 3 2 2 5 2" xfId="3332"/>
    <cellStyle name="40% - Accent3 2 3 2 2 6" xfId="2713"/>
    <cellStyle name="40% - Accent3 2 3 2 3" xfId="1540"/>
    <cellStyle name="40% - Accent3 2 3 2 3 2" xfId="2757"/>
    <cellStyle name="40% - Accent3 2 3 2 4" xfId="1798"/>
    <cellStyle name="40% - Accent3 2 3 2 4 2" xfId="3015"/>
    <cellStyle name="40% - Accent3 2 3 2 5" xfId="2161"/>
    <cellStyle name="40% - Accent3 2 3 2 5 2" xfId="3210"/>
    <cellStyle name="40% - Accent3 2 3 2 6" xfId="2244"/>
    <cellStyle name="40% - Accent3 2 3 2 6 2" xfId="3290"/>
    <cellStyle name="40% - Accent3 2 3 2 7" xfId="2671"/>
    <cellStyle name="40% - Accent3 2 3 3" xfId="1344"/>
    <cellStyle name="40% - Accent3 2 3 3 2" xfId="1510"/>
    <cellStyle name="40% - Accent3 2 3 3 2 2" xfId="1607"/>
    <cellStyle name="40% - Accent3 2 3 3 2 2 2" xfId="2824"/>
    <cellStyle name="40% - Accent3 2 3 3 2 3" xfId="1861"/>
    <cellStyle name="40% - Accent3 2 3 3 2 3 2" xfId="3078"/>
    <cellStyle name="40% - Accent3 2 3 3 2 4" xfId="2222"/>
    <cellStyle name="40% - Accent3 2 3 3 2 4 2" xfId="3271"/>
    <cellStyle name="40% - Accent3 2 3 3 2 5" xfId="2307"/>
    <cellStyle name="40% - Accent3 2 3 3 2 5 2" xfId="3351"/>
    <cellStyle name="40% - Accent3 2 3 3 2 6" xfId="2732"/>
    <cellStyle name="40% - Accent3 2 3 3 3" xfId="1559"/>
    <cellStyle name="40% - Accent3 2 3 3 3 2" xfId="2776"/>
    <cellStyle name="40% - Accent3 2 3 3 4" xfId="1817"/>
    <cellStyle name="40% - Accent3 2 3 3 4 2" xfId="3034"/>
    <cellStyle name="40% - Accent3 2 3 3 5" xfId="2180"/>
    <cellStyle name="40% - Accent3 2 3 3 5 2" xfId="3229"/>
    <cellStyle name="40% - Accent3 2 3 3 6" xfId="2263"/>
    <cellStyle name="40% - Accent3 2 3 3 6 2" xfId="3309"/>
    <cellStyle name="40% - Accent3 2 3 3 7" xfId="2690"/>
    <cellStyle name="40% - Accent3 2 4" xfId="1890"/>
    <cellStyle name="40% - Accent3 3" xfId="330"/>
    <cellStyle name="40% - Accent3 3 2" xfId="1236"/>
    <cellStyle name="40% - Accent3 3 2 2" xfId="2109"/>
    <cellStyle name="40% - Accent3 3 2 2 2" xfId="3161"/>
    <cellStyle name="40% - Accent3 3 2 3" xfId="2049"/>
    <cellStyle name="40% - Accent3 3 2 3 2" xfId="3114"/>
    <cellStyle name="40% - Accent3 3 3" xfId="2066"/>
    <cellStyle name="40% - Accent3 3 3 2" xfId="2110"/>
    <cellStyle name="40% - Accent3 3 3 2 2" xfId="3162"/>
    <cellStyle name="40% - Accent3 3 3 3" xfId="3131"/>
    <cellStyle name="40% - Accent3 3 4" xfId="2108"/>
    <cellStyle name="40% - Accent3 3 4 2" xfId="3160"/>
    <cellStyle name="40% - Accent3 3 5" xfId="2140"/>
    <cellStyle name="40% - Accent3 3 5 2" xfId="3191"/>
    <cellStyle name="40% - Accent3 3 6" xfId="1891"/>
    <cellStyle name="40% - Accent3 3 6 2" xfId="3098"/>
    <cellStyle name="40% - Accent3 4" xfId="331"/>
    <cellStyle name="40% - Accent3 5" xfId="332"/>
    <cellStyle name="40% - Accent3 6" xfId="333"/>
    <cellStyle name="40% - Accent3 7" xfId="334"/>
    <cellStyle name="40% - Accent3 8" xfId="715"/>
    <cellStyle name="40% - Accent3 8 2" xfId="803"/>
    <cellStyle name="40% - Accent3 8 2 2" xfId="896"/>
    <cellStyle name="40% - Accent3 8 2 2 2" xfId="1064"/>
    <cellStyle name="40% - Accent3 8 2 2 2 2" xfId="2636"/>
    <cellStyle name="40% - Accent3 8 2 2 3" xfId="1769"/>
    <cellStyle name="40% - Accent3 8 2 2 3 2" xfId="2986"/>
    <cellStyle name="40% - Accent3 8 2 2 4" xfId="2468"/>
    <cellStyle name="40% - Accent3 8 2 3" xfId="980"/>
    <cellStyle name="40% - Accent3 8 2 3 2" xfId="2552"/>
    <cellStyle name="40% - Accent3 8 2 4" xfId="1685"/>
    <cellStyle name="40% - Accent3 8 2 4 2" xfId="2902"/>
    <cellStyle name="40% - Accent3 8 2 5" xfId="2384"/>
    <cellStyle name="40% - Accent3 8 3" xfId="849"/>
    <cellStyle name="40% - Accent3 8 3 2" xfId="1022"/>
    <cellStyle name="40% - Accent3 8 3 2 2" xfId="2594"/>
    <cellStyle name="40% - Accent3 8 3 3" xfId="1727"/>
    <cellStyle name="40% - Accent3 8 3 3 2" xfId="2944"/>
    <cellStyle name="40% - Accent3 8 3 4" xfId="2426"/>
    <cellStyle name="40% - Accent3 8 4" xfId="938"/>
    <cellStyle name="40% - Accent3 8 4 2" xfId="2510"/>
    <cellStyle name="40% - Accent3 8 5" xfId="1643"/>
    <cellStyle name="40% - Accent3 8 5 2" xfId="2860"/>
    <cellStyle name="40% - Accent3 8 6" xfId="2342"/>
    <cellStyle name="40% - Accent3 9" xfId="729"/>
    <cellStyle name="40% - Accent3 9 2" xfId="817"/>
    <cellStyle name="40% - Accent3 9 2 2" xfId="909"/>
    <cellStyle name="40% - Accent3 9 2 2 2" xfId="1077"/>
    <cellStyle name="40% - Accent3 9 2 2 2 2" xfId="2649"/>
    <cellStyle name="40% - Accent3 9 2 2 3" xfId="1782"/>
    <cellStyle name="40% - Accent3 9 2 2 3 2" xfId="2999"/>
    <cellStyle name="40% - Accent3 9 2 2 4" xfId="2481"/>
    <cellStyle name="40% - Accent3 9 2 3" xfId="993"/>
    <cellStyle name="40% - Accent3 9 2 3 2" xfId="2565"/>
    <cellStyle name="40% - Accent3 9 2 4" xfId="1698"/>
    <cellStyle name="40% - Accent3 9 2 4 2" xfId="2915"/>
    <cellStyle name="40% - Accent3 9 2 5" xfId="2397"/>
    <cellStyle name="40% - Accent3 9 3" xfId="862"/>
    <cellStyle name="40% - Accent3 9 3 2" xfId="1035"/>
    <cellStyle name="40% - Accent3 9 3 2 2" xfId="2607"/>
    <cellStyle name="40% - Accent3 9 3 3" xfId="1740"/>
    <cellStyle name="40% - Accent3 9 3 3 2" xfId="2957"/>
    <cellStyle name="40% - Accent3 9 3 4" xfId="2439"/>
    <cellStyle name="40% - Accent3 9 4" xfId="951"/>
    <cellStyle name="40% - Accent3 9 4 2" xfId="2523"/>
    <cellStyle name="40% - Accent3 9 5" xfId="1656"/>
    <cellStyle name="40% - Accent3 9 5 2" xfId="2873"/>
    <cellStyle name="40% - Accent3 9 6" xfId="2355"/>
    <cellStyle name="40% - Accent4" xfId="677" builtinId="43" customBuiltin="1"/>
    <cellStyle name="40% - Accent4 10" xfId="744"/>
    <cellStyle name="40% - Accent4 10 2" xfId="875"/>
    <cellStyle name="40% - Accent4 10 2 2" xfId="1047"/>
    <cellStyle name="40% - Accent4 10 2 2 2" xfId="2619"/>
    <cellStyle name="40% - Accent4 10 2 3" xfId="1752"/>
    <cellStyle name="40% - Accent4 10 2 3 2" xfId="2969"/>
    <cellStyle name="40% - Accent4 10 2 4" xfId="2451"/>
    <cellStyle name="40% - Accent4 10 3" xfId="963"/>
    <cellStyle name="40% - Accent4 10 3 2" xfId="2535"/>
    <cellStyle name="40% - Accent4 10 4" xfId="1668"/>
    <cellStyle name="40% - Accent4 10 4 2" xfId="2885"/>
    <cellStyle name="40% - Accent4 10 5" xfId="2367"/>
    <cellStyle name="40% - Accent4 11" xfId="834"/>
    <cellStyle name="40% - Accent4 11 2" xfId="1007"/>
    <cellStyle name="40% - Accent4 11 2 2" xfId="2579"/>
    <cellStyle name="40% - Accent4 11 3" xfId="1712"/>
    <cellStyle name="40% - Accent4 11 3 2" xfId="2929"/>
    <cellStyle name="40% - Accent4 11 4" xfId="2411"/>
    <cellStyle name="40% - Accent4 12" xfId="923"/>
    <cellStyle name="40% - Accent4 12 2" xfId="2495"/>
    <cellStyle name="40% - Accent4 13" xfId="1122"/>
    <cellStyle name="40% - Accent4 14" xfId="1628"/>
    <cellStyle name="40% - Accent4 14 2" xfId="2845"/>
    <cellStyle name="40% - Accent4 15" xfId="2327"/>
    <cellStyle name="40% - Accent4 2" xfId="14"/>
    <cellStyle name="40% - Accent4 2 2" xfId="1123"/>
    <cellStyle name="40% - Accent4 2 3" xfId="1124"/>
    <cellStyle name="40% - Accent4 2 3 2" xfId="1297"/>
    <cellStyle name="40% - Accent4 2 3 2 2" xfId="1482"/>
    <cellStyle name="40% - Accent4 2 3 2 2 2" xfId="1588"/>
    <cellStyle name="40% - Accent4 2 3 2 2 2 2" xfId="2805"/>
    <cellStyle name="40% - Accent4 2 3 2 2 3" xfId="1843"/>
    <cellStyle name="40% - Accent4 2 3 2 2 3 2" xfId="3060"/>
    <cellStyle name="40% - Accent4 2 3 2 2 4" xfId="2204"/>
    <cellStyle name="40% - Accent4 2 3 2 2 4 2" xfId="3253"/>
    <cellStyle name="40% - Accent4 2 3 2 2 5" xfId="2289"/>
    <cellStyle name="40% - Accent4 2 3 2 2 5 2" xfId="3333"/>
    <cellStyle name="40% - Accent4 2 3 2 2 6" xfId="2714"/>
    <cellStyle name="40% - Accent4 2 3 2 3" xfId="1541"/>
    <cellStyle name="40% - Accent4 2 3 2 3 2" xfId="2758"/>
    <cellStyle name="40% - Accent4 2 3 2 4" xfId="1799"/>
    <cellStyle name="40% - Accent4 2 3 2 4 2" xfId="3016"/>
    <cellStyle name="40% - Accent4 2 3 2 5" xfId="2162"/>
    <cellStyle name="40% - Accent4 2 3 2 5 2" xfId="3211"/>
    <cellStyle name="40% - Accent4 2 3 2 6" xfId="2245"/>
    <cellStyle name="40% - Accent4 2 3 2 6 2" xfId="3291"/>
    <cellStyle name="40% - Accent4 2 3 2 7" xfId="2672"/>
    <cellStyle name="40% - Accent4 2 3 3" xfId="1345"/>
    <cellStyle name="40% - Accent4 2 3 3 2" xfId="1511"/>
    <cellStyle name="40% - Accent4 2 3 3 2 2" xfId="1608"/>
    <cellStyle name="40% - Accent4 2 3 3 2 2 2" xfId="2825"/>
    <cellStyle name="40% - Accent4 2 3 3 2 3" xfId="1862"/>
    <cellStyle name="40% - Accent4 2 3 3 2 3 2" xfId="3079"/>
    <cellStyle name="40% - Accent4 2 3 3 2 4" xfId="2223"/>
    <cellStyle name="40% - Accent4 2 3 3 2 4 2" xfId="3272"/>
    <cellStyle name="40% - Accent4 2 3 3 2 5" xfId="2308"/>
    <cellStyle name="40% - Accent4 2 3 3 2 5 2" xfId="3352"/>
    <cellStyle name="40% - Accent4 2 3 3 2 6" xfId="2733"/>
    <cellStyle name="40% - Accent4 2 3 3 3" xfId="1560"/>
    <cellStyle name="40% - Accent4 2 3 3 3 2" xfId="2777"/>
    <cellStyle name="40% - Accent4 2 3 3 4" xfId="1818"/>
    <cellStyle name="40% - Accent4 2 3 3 4 2" xfId="3035"/>
    <cellStyle name="40% - Accent4 2 3 3 5" xfId="2181"/>
    <cellStyle name="40% - Accent4 2 3 3 5 2" xfId="3230"/>
    <cellStyle name="40% - Accent4 2 3 3 6" xfId="2264"/>
    <cellStyle name="40% - Accent4 2 3 3 6 2" xfId="3310"/>
    <cellStyle name="40% - Accent4 2 3 3 7" xfId="2691"/>
    <cellStyle name="40% - Accent4 2 4" xfId="1892"/>
    <cellStyle name="40% - Accent4 3" xfId="335"/>
    <cellStyle name="40% - Accent4 3 2" xfId="1237"/>
    <cellStyle name="40% - Accent4 3 2 2" xfId="2112"/>
    <cellStyle name="40% - Accent4 3 2 2 2" xfId="3164"/>
    <cellStyle name="40% - Accent4 3 2 3" xfId="2050"/>
    <cellStyle name="40% - Accent4 3 2 3 2" xfId="3115"/>
    <cellStyle name="40% - Accent4 3 3" xfId="2067"/>
    <cellStyle name="40% - Accent4 3 3 2" xfId="2113"/>
    <cellStyle name="40% - Accent4 3 3 2 2" xfId="3165"/>
    <cellStyle name="40% - Accent4 3 3 3" xfId="3132"/>
    <cellStyle name="40% - Accent4 3 4" xfId="2111"/>
    <cellStyle name="40% - Accent4 3 4 2" xfId="3163"/>
    <cellStyle name="40% - Accent4 3 5" xfId="2141"/>
    <cellStyle name="40% - Accent4 3 5 2" xfId="3192"/>
    <cellStyle name="40% - Accent4 3 6" xfId="1893"/>
    <cellStyle name="40% - Accent4 3 6 2" xfId="3099"/>
    <cellStyle name="40% - Accent4 4" xfId="336"/>
    <cellStyle name="40% - Accent4 5" xfId="337"/>
    <cellStyle name="40% - Accent4 6" xfId="338"/>
    <cellStyle name="40% - Accent4 7" xfId="339"/>
    <cellStyle name="40% - Accent4 8" xfId="716"/>
    <cellStyle name="40% - Accent4 8 2" xfId="804"/>
    <cellStyle name="40% - Accent4 8 2 2" xfId="897"/>
    <cellStyle name="40% - Accent4 8 2 2 2" xfId="1065"/>
    <cellStyle name="40% - Accent4 8 2 2 2 2" xfId="2637"/>
    <cellStyle name="40% - Accent4 8 2 2 3" xfId="1770"/>
    <cellStyle name="40% - Accent4 8 2 2 3 2" xfId="2987"/>
    <cellStyle name="40% - Accent4 8 2 2 4" xfId="2469"/>
    <cellStyle name="40% - Accent4 8 2 3" xfId="981"/>
    <cellStyle name="40% - Accent4 8 2 3 2" xfId="2553"/>
    <cellStyle name="40% - Accent4 8 2 4" xfId="1686"/>
    <cellStyle name="40% - Accent4 8 2 4 2" xfId="2903"/>
    <cellStyle name="40% - Accent4 8 2 5" xfId="2385"/>
    <cellStyle name="40% - Accent4 8 3" xfId="850"/>
    <cellStyle name="40% - Accent4 8 3 2" xfId="1023"/>
    <cellStyle name="40% - Accent4 8 3 2 2" xfId="2595"/>
    <cellStyle name="40% - Accent4 8 3 3" xfId="1728"/>
    <cellStyle name="40% - Accent4 8 3 3 2" xfId="2945"/>
    <cellStyle name="40% - Accent4 8 3 4" xfId="2427"/>
    <cellStyle name="40% - Accent4 8 4" xfId="939"/>
    <cellStyle name="40% - Accent4 8 4 2" xfId="2511"/>
    <cellStyle name="40% - Accent4 8 5" xfId="1644"/>
    <cellStyle name="40% - Accent4 8 5 2" xfId="2861"/>
    <cellStyle name="40% - Accent4 8 6" xfId="2343"/>
    <cellStyle name="40% - Accent4 9" xfId="730"/>
    <cellStyle name="40% - Accent4 9 2" xfId="818"/>
    <cellStyle name="40% - Accent4 9 2 2" xfId="910"/>
    <cellStyle name="40% - Accent4 9 2 2 2" xfId="1078"/>
    <cellStyle name="40% - Accent4 9 2 2 2 2" xfId="2650"/>
    <cellStyle name="40% - Accent4 9 2 2 3" xfId="1783"/>
    <cellStyle name="40% - Accent4 9 2 2 3 2" xfId="3000"/>
    <cellStyle name="40% - Accent4 9 2 2 4" xfId="2482"/>
    <cellStyle name="40% - Accent4 9 2 3" xfId="994"/>
    <cellStyle name="40% - Accent4 9 2 3 2" xfId="2566"/>
    <cellStyle name="40% - Accent4 9 2 4" xfId="1699"/>
    <cellStyle name="40% - Accent4 9 2 4 2" xfId="2916"/>
    <cellStyle name="40% - Accent4 9 2 5" xfId="2398"/>
    <cellStyle name="40% - Accent4 9 3" xfId="863"/>
    <cellStyle name="40% - Accent4 9 3 2" xfId="1036"/>
    <cellStyle name="40% - Accent4 9 3 2 2" xfId="2608"/>
    <cellStyle name="40% - Accent4 9 3 3" xfId="1741"/>
    <cellStyle name="40% - Accent4 9 3 3 2" xfId="2958"/>
    <cellStyle name="40% - Accent4 9 3 4" xfId="2440"/>
    <cellStyle name="40% - Accent4 9 4" xfId="952"/>
    <cellStyle name="40% - Accent4 9 4 2" xfId="2524"/>
    <cellStyle name="40% - Accent4 9 5" xfId="1657"/>
    <cellStyle name="40% - Accent4 9 5 2" xfId="2874"/>
    <cellStyle name="40% - Accent4 9 6" xfId="2356"/>
    <cellStyle name="40% - Accent5" xfId="681" builtinId="47" customBuiltin="1"/>
    <cellStyle name="40% - Accent5 10" xfId="746"/>
    <cellStyle name="40% - Accent5 10 2" xfId="877"/>
    <cellStyle name="40% - Accent5 10 2 2" xfId="1049"/>
    <cellStyle name="40% - Accent5 10 2 2 2" xfId="2621"/>
    <cellStyle name="40% - Accent5 10 2 3" xfId="1754"/>
    <cellStyle name="40% - Accent5 10 2 3 2" xfId="2971"/>
    <cellStyle name="40% - Accent5 10 2 4" xfId="2453"/>
    <cellStyle name="40% - Accent5 10 3" xfId="965"/>
    <cellStyle name="40% - Accent5 10 3 2" xfId="2537"/>
    <cellStyle name="40% - Accent5 10 4" xfId="1670"/>
    <cellStyle name="40% - Accent5 10 4 2" xfId="2887"/>
    <cellStyle name="40% - Accent5 10 5" xfId="2369"/>
    <cellStyle name="40% - Accent5 11" xfId="836"/>
    <cellStyle name="40% - Accent5 11 2" xfId="1009"/>
    <cellStyle name="40% - Accent5 11 2 2" xfId="2581"/>
    <cellStyle name="40% - Accent5 11 3" xfId="1714"/>
    <cellStyle name="40% - Accent5 11 3 2" xfId="2931"/>
    <cellStyle name="40% - Accent5 11 4" xfId="2413"/>
    <cellStyle name="40% - Accent5 12" xfId="925"/>
    <cellStyle name="40% - Accent5 12 2" xfId="2497"/>
    <cellStyle name="40% - Accent5 13" xfId="1630"/>
    <cellStyle name="40% - Accent5 13 2" xfId="2847"/>
    <cellStyle name="40% - Accent5 14" xfId="2329"/>
    <cellStyle name="40% - Accent5 2" xfId="15"/>
    <cellStyle name="40% - Accent5 2 2" xfId="1125"/>
    <cellStyle name="40% - Accent5 2 3" xfId="1126"/>
    <cellStyle name="40% - Accent5 2 3 2" xfId="1298"/>
    <cellStyle name="40% - Accent5 2 3 2 2" xfId="1483"/>
    <cellStyle name="40% - Accent5 2 3 2 2 2" xfId="1589"/>
    <cellStyle name="40% - Accent5 2 3 2 2 2 2" xfId="2806"/>
    <cellStyle name="40% - Accent5 2 3 2 2 3" xfId="1844"/>
    <cellStyle name="40% - Accent5 2 3 2 2 3 2" xfId="3061"/>
    <cellStyle name="40% - Accent5 2 3 2 2 4" xfId="2205"/>
    <cellStyle name="40% - Accent5 2 3 2 2 4 2" xfId="3254"/>
    <cellStyle name="40% - Accent5 2 3 2 2 5" xfId="2290"/>
    <cellStyle name="40% - Accent5 2 3 2 2 5 2" xfId="3334"/>
    <cellStyle name="40% - Accent5 2 3 2 2 6" xfId="2715"/>
    <cellStyle name="40% - Accent5 2 3 2 3" xfId="1542"/>
    <cellStyle name="40% - Accent5 2 3 2 3 2" xfId="2759"/>
    <cellStyle name="40% - Accent5 2 3 2 4" xfId="1800"/>
    <cellStyle name="40% - Accent5 2 3 2 4 2" xfId="3017"/>
    <cellStyle name="40% - Accent5 2 3 2 5" xfId="2163"/>
    <cellStyle name="40% - Accent5 2 3 2 5 2" xfId="3212"/>
    <cellStyle name="40% - Accent5 2 3 2 6" xfId="2246"/>
    <cellStyle name="40% - Accent5 2 3 2 6 2" xfId="3292"/>
    <cellStyle name="40% - Accent5 2 3 2 7" xfId="2673"/>
    <cellStyle name="40% - Accent5 2 3 3" xfId="1346"/>
    <cellStyle name="40% - Accent5 2 3 3 2" xfId="1512"/>
    <cellStyle name="40% - Accent5 2 3 3 2 2" xfId="1609"/>
    <cellStyle name="40% - Accent5 2 3 3 2 2 2" xfId="2826"/>
    <cellStyle name="40% - Accent5 2 3 3 2 3" xfId="1863"/>
    <cellStyle name="40% - Accent5 2 3 3 2 3 2" xfId="3080"/>
    <cellStyle name="40% - Accent5 2 3 3 2 4" xfId="2224"/>
    <cellStyle name="40% - Accent5 2 3 3 2 4 2" xfId="3273"/>
    <cellStyle name="40% - Accent5 2 3 3 2 5" xfId="2309"/>
    <cellStyle name="40% - Accent5 2 3 3 2 5 2" xfId="3353"/>
    <cellStyle name="40% - Accent5 2 3 3 2 6" xfId="2734"/>
    <cellStyle name="40% - Accent5 2 3 3 3" xfId="1561"/>
    <cellStyle name="40% - Accent5 2 3 3 3 2" xfId="2778"/>
    <cellStyle name="40% - Accent5 2 3 3 4" xfId="1819"/>
    <cellStyle name="40% - Accent5 2 3 3 4 2" xfId="3036"/>
    <cellStyle name="40% - Accent5 2 3 3 5" xfId="2182"/>
    <cellStyle name="40% - Accent5 2 3 3 5 2" xfId="3231"/>
    <cellStyle name="40% - Accent5 2 3 3 6" xfId="2265"/>
    <cellStyle name="40% - Accent5 2 3 3 6 2" xfId="3311"/>
    <cellStyle name="40% - Accent5 2 3 3 7" xfId="2692"/>
    <cellStyle name="40% - Accent5 2 4" xfId="1894"/>
    <cellStyle name="40% - Accent5 3" xfId="340"/>
    <cellStyle name="40% - Accent5 3 2" xfId="1238"/>
    <cellStyle name="40% - Accent5 3 2 2" xfId="2115"/>
    <cellStyle name="40% - Accent5 3 2 2 2" xfId="3167"/>
    <cellStyle name="40% - Accent5 3 2 3" xfId="2051"/>
    <cellStyle name="40% - Accent5 3 2 3 2" xfId="3116"/>
    <cellStyle name="40% - Accent5 3 3" xfId="2068"/>
    <cellStyle name="40% - Accent5 3 3 2" xfId="2116"/>
    <cellStyle name="40% - Accent5 3 3 2 2" xfId="3168"/>
    <cellStyle name="40% - Accent5 3 3 3" xfId="3133"/>
    <cellStyle name="40% - Accent5 3 4" xfId="2114"/>
    <cellStyle name="40% - Accent5 3 4 2" xfId="3166"/>
    <cellStyle name="40% - Accent5 3 5" xfId="2142"/>
    <cellStyle name="40% - Accent5 3 5 2" xfId="3193"/>
    <cellStyle name="40% - Accent5 3 6" xfId="1895"/>
    <cellStyle name="40% - Accent5 3 6 2" xfId="3100"/>
    <cellStyle name="40% - Accent5 4" xfId="341"/>
    <cellStyle name="40% - Accent5 5" xfId="342"/>
    <cellStyle name="40% - Accent5 6" xfId="343"/>
    <cellStyle name="40% - Accent5 7" xfId="344"/>
    <cellStyle name="40% - Accent5 8" xfId="717"/>
    <cellStyle name="40% - Accent5 8 2" xfId="805"/>
    <cellStyle name="40% - Accent5 8 2 2" xfId="898"/>
    <cellStyle name="40% - Accent5 8 2 2 2" xfId="1066"/>
    <cellStyle name="40% - Accent5 8 2 2 2 2" xfId="2638"/>
    <cellStyle name="40% - Accent5 8 2 2 3" xfId="1771"/>
    <cellStyle name="40% - Accent5 8 2 2 3 2" xfId="2988"/>
    <cellStyle name="40% - Accent5 8 2 2 4" xfId="2470"/>
    <cellStyle name="40% - Accent5 8 2 3" xfId="982"/>
    <cellStyle name="40% - Accent5 8 2 3 2" xfId="2554"/>
    <cellStyle name="40% - Accent5 8 2 4" xfId="1687"/>
    <cellStyle name="40% - Accent5 8 2 4 2" xfId="2904"/>
    <cellStyle name="40% - Accent5 8 2 5" xfId="2386"/>
    <cellStyle name="40% - Accent5 8 3" xfId="851"/>
    <cellStyle name="40% - Accent5 8 3 2" xfId="1024"/>
    <cellStyle name="40% - Accent5 8 3 2 2" xfId="2596"/>
    <cellStyle name="40% - Accent5 8 3 3" xfId="1729"/>
    <cellStyle name="40% - Accent5 8 3 3 2" xfId="2946"/>
    <cellStyle name="40% - Accent5 8 3 4" xfId="2428"/>
    <cellStyle name="40% - Accent5 8 4" xfId="940"/>
    <cellStyle name="40% - Accent5 8 4 2" xfId="2512"/>
    <cellStyle name="40% - Accent5 8 5" xfId="1645"/>
    <cellStyle name="40% - Accent5 8 5 2" xfId="2862"/>
    <cellStyle name="40% - Accent5 8 6" xfId="2344"/>
    <cellStyle name="40% - Accent5 9" xfId="731"/>
    <cellStyle name="40% - Accent5 9 2" xfId="819"/>
    <cellStyle name="40% - Accent5 9 2 2" xfId="911"/>
    <cellStyle name="40% - Accent5 9 2 2 2" xfId="1079"/>
    <cellStyle name="40% - Accent5 9 2 2 2 2" xfId="2651"/>
    <cellStyle name="40% - Accent5 9 2 2 3" xfId="1784"/>
    <cellStyle name="40% - Accent5 9 2 2 3 2" xfId="3001"/>
    <cellStyle name="40% - Accent5 9 2 2 4" xfId="2483"/>
    <cellStyle name="40% - Accent5 9 2 3" xfId="995"/>
    <cellStyle name="40% - Accent5 9 2 3 2" xfId="2567"/>
    <cellStyle name="40% - Accent5 9 2 4" xfId="1700"/>
    <cellStyle name="40% - Accent5 9 2 4 2" xfId="2917"/>
    <cellStyle name="40% - Accent5 9 2 5" xfId="2399"/>
    <cellStyle name="40% - Accent5 9 3" xfId="864"/>
    <cellStyle name="40% - Accent5 9 3 2" xfId="1037"/>
    <cellStyle name="40% - Accent5 9 3 2 2" xfId="2609"/>
    <cellStyle name="40% - Accent5 9 3 3" xfId="1742"/>
    <cellStyle name="40% - Accent5 9 3 3 2" xfId="2959"/>
    <cellStyle name="40% - Accent5 9 3 4" xfId="2441"/>
    <cellStyle name="40% - Accent5 9 4" xfId="953"/>
    <cellStyle name="40% - Accent5 9 4 2" xfId="2525"/>
    <cellStyle name="40% - Accent5 9 5" xfId="1658"/>
    <cellStyle name="40% - Accent5 9 5 2" xfId="2875"/>
    <cellStyle name="40% - Accent5 9 6" xfId="2357"/>
    <cellStyle name="40% - Accent6" xfId="685" builtinId="51" customBuiltin="1"/>
    <cellStyle name="40% - Accent6 10" xfId="748"/>
    <cellStyle name="40% - Accent6 10 2" xfId="879"/>
    <cellStyle name="40% - Accent6 10 2 2" xfId="1051"/>
    <cellStyle name="40% - Accent6 10 2 2 2" xfId="2623"/>
    <cellStyle name="40% - Accent6 10 2 3" xfId="1756"/>
    <cellStyle name="40% - Accent6 10 2 3 2" xfId="2973"/>
    <cellStyle name="40% - Accent6 10 2 4" xfId="2455"/>
    <cellStyle name="40% - Accent6 10 3" xfId="967"/>
    <cellStyle name="40% - Accent6 10 3 2" xfId="2539"/>
    <cellStyle name="40% - Accent6 10 4" xfId="1672"/>
    <cellStyle name="40% - Accent6 10 4 2" xfId="2889"/>
    <cellStyle name="40% - Accent6 10 5" xfId="2371"/>
    <cellStyle name="40% - Accent6 11" xfId="838"/>
    <cellStyle name="40% - Accent6 11 2" xfId="1011"/>
    <cellStyle name="40% - Accent6 11 2 2" xfId="2583"/>
    <cellStyle name="40% - Accent6 11 3" xfId="1716"/>
    <cellStyle name="40% - Accent6 11 3 2" xfId="2933"/>
    <cellStyle name="40% - Accent6 11 4" xfId="2415"/>
    <cellStyle name="40% - Accent6 12" xfId="927"/>
    <cellStyle name="40% - Accent6 12 2" xfId="2499"/>
    <cellStyle name="40% - Accent6 13" xfId="1127"/>
    <cellStyle name="40% - Accent6 14" xfId="1632"/>
    <cellStyle name="40% - Accent6 14 2" xfId="2849"/>
    <cellStyle name="40% - Accent6 15" xfId="2331"/>
    <cellStyle name="40% - Accent6 2" xfId="16"/>
    <cellStyle name="40% - Accent6 2 2" xfId="1128"/>
    <cellStyle name="40% - Accent6 2 3" xfId="1129"/>
    <cellStyle name="40% - Accent6 2 3 2" xfId="1299"/>
    <cellStyle name="40% - Accent6 2 3 2 2" xfId="1484"/>
    <cellStyle name="40% - Accent6 2 3 2 2 2" xfId="1590"/>
    <cellStyle name="40% - Accent6 2 3 2 2 2 2" xfId="2807"/>
    <cellStyle name="40% - Accent6 2 3 2 2 3" xfId="1845"/>
    <cellStyle name="40% - Accent6 2 3 2 2 3 2" xfId="3062"/>
    <cellStyle name="40% - Accent6 2 3 2 2 4" xfId="2206"/>
    <cellStyle name="40% - Accent6 2 3 2 2 4 2" xfId="3255"/>
    <cellStyle name="40% - Accent6 2 3 2 2 5" xfId="2291"/>
    <cellStyle name="40% - Accent6 2 3 2 2 5 2" xfId="3335"/>
    <cellStyle name="40% - Accent6 2 3 2 2 6" xfId="2716"/>
    <cellStyle name="40% - Accent6 2 3 2 3" xfId="1543"/>
    <cellStyle name="40% - Accent6 2 3 2 3 2" xfId="2760"/>
    <cellStyle name="40% - Accent6 2 3 2 4" xfId="1801"/>
    <cellStyle name="40% - Accent6 2 3 2 4 2" xfId="3018"/>
    <cellStyle name="40% - Accent6 2 3 2 5" xfId="2164"/>
    <cellStyle name="40% - Accent6 2 3 2 5 2" xfId="3213"/>
    <cellStyle name="40% - Accent6 2 3 2 6" xfId="2247"/>
    <cellStyle name="40% - Accent6 2 3 2 6 2" xfId="3293"/>
    <cellStyle name="40% - Accent6 2 3 2 7" xfId="2674"/>
    <cellStyle name="40% - Accent6 2 3 3" xfId="1347"/>
    <cellStyle name="40% - Accent6 2 3 3 2" xfId="1513"/>
    <cellStyle name="40% - Accent6 2 3 3 2 2" xfId="1610"/>
    <cellStyle name="40% - Accent6 2 3 3 2 2 2" xfId="2827"/>
    <cellStyle name="40% - Accent6 2 3 3 2 3" xfId="1864"/>
    <cellStyle name="40% - Accent6 2 3 3 2 3 2" xfId="3081"/>
    <cellStyle name="40% - Accent6 2 3 3 2 4" xfId="2225"/>
    <cellStyle name="40% - Accent6 2 3 3 2 4 2" xfId="3274"/>
    <cellStyle name="40% - Accent6 2 3 3 2 5" xfId="2310"/>
    <cellStyle name="40% - Accent6 2 3 3 2 5 2" xfId="3354"/>
    <cellStyle name="40% - Accent6 2 3 3 2 6" xfId="2735"/>
    <cellStyle name="40% - Accent6 2 3 3 3" xfId="1562"/>
    <cellStyle name="40% - Accent6 2 3 3 3 2" xfId="2779"/>
    <cellStyle name="40% - Accent6 2 3 3 4" xfId="1820"/>
    <cellStyle name="40% - Accent6 2 3 3 4 2" xfId="3037"/>
    <cellStyle name="40% - Accent6 2 3 3 5" xfId="2183"/>
    <cellStyle name="40% - Accent6 2 3 3 5 2" xfId="3232"/>
    <cellStyle name="40% - Accent6 2 3 3 6" xfId="2266"/>
    <cellStyle name="40% - Accent6 2 3 3 6 2" xfId="3312"/>
    <cellStyle name="40% - Accent6 2 3 3 7" xfId="2693"/>
    <cellStyle name="40% - Accent6 2 4" xfId="1896"/>
    <cellStyle name="40% - Accent6 3" xfId="345"/>
    <cellStyle name="40% - Accent6 3 2" xfId="1239"/>
    <cellStyle name="40% - Accent6 3 2 2" xfId="2118"/>
    <cellStyle name="40% - Accent6 3 2 2 2" xfId="3170"/>
    <cellStyle name="40% - Accent6 3 2 3" xfId="2052"/>
    <cellStyle name="40% - Accent6 3 2 3 2" xfId="3117"/>
    <cellStyle name="40% - Accent6 3 3" xfId="2069"/>
    <cellStyle name="40% - Accent6 3 3 2" xfId="2119"/>
    <cellStyle name="40% - Accent6 3 3 2 2" xfId="3171"/>
    <cellStyle name="40% - Accent6 3 3 3" xfId="3134"/>
    <cellStyle name="40% - Accent6 3 4" xfId="2117"/>
    <cellStyle name="40% - Accent6 3 4 2" xfId="3169"/>
    <cellStyle name="40% - Accent6 3 5" xfId="2143"/>
    <cellStyle name="40% - Accent6 3 5 2" xfId="3194"/>
    <cellStyle name="40% - Accent6 3 6" xfId="1897"/>
    <cellStyle name="40% - Accent6 3 6 2" xfId="3101"/>
    <cellStyle name="40% - Accent6 4" xfId="346"/>
    <cellStyle name="40% - Accent6 5" xfId="347"/>
    <cellStyle name="40% - Accent6 6" xfId="348"/>
    <cellStyle name="40% - Accent6 7" xfId="349"/>
    <cellStyle name="40% - Accent6 8" xfId="718"/>
    <cellStyle name="40% - Accent6 8 2" xfId="806"/>
    <cellStyle name="40% - Accent6 8 2 2" xfId="899"/>
    <cellStyle name="40% - Accent6 8 2 2 2" xfId="1067"/>
    <cellStyle name="40% - Accent6 8 2 2 2 2" xfId="2639"/>
    <cellStyle name="40% - Accent6 8 2 2 3" xfId="1772"/>
    <cellStyle name="40% - Accent6 8 2 2 3 2" xfId="2989"/>
    <cellStyle name="40% - Accent6 8 2 2 4" xfId="2471"/>
    <cellStyle name="40% - Accent6 8 2 3" xfId="983"/>
    <cellStyle name="40% - Accent6 8 2 3 2" xfId="2555"/>
    <cellStyle name="40% - Accent6 8 2 4" xfId="1688"/>
    <cellStyle name="40% - Accent6 8 2 4 2" xfId="2905"/>
    <cellStyle name="40% - Accent6 8 2 5" xfId="2387"/>
    <cellStyle name="40% - Accent6 8 3" xfId="852"/>
    <cellStyle name="40% - Accent6 8 3 2" xfId="1025"/>
    <cellStyle name="40% - Accent6 8 3 2 2" xfId="2597"/>
    <cellStyle name="40% - Accent6 8 3 3" xfId="1730"/>
    <cellStyle name="40% - Accent6 8 3 3 2" xfId="2947"/>
    <cellStyle name="40% - Accent6 8 3 4" xfId="2429"/>
    <cellStyle name="40% - Accent6 8 4" xfId="941"/>
    <cellStyle name="40% - Accent6 8 4 2" xfId="2513"/>
    <cellStyle name="40% - Accent6 8 5" xfId="1646"/>
    <cellStyle name="40% - Accent6 8 5 2" xfId="2863"/>
    <cellStyle name="40% - Accent6 8 6" xfId="2345"/>
    <cellStyle name="40% - Accent6 9" xfId="732"/>
    <cellStyle name="40% - Accent6 9 2" xfId="820"/>
    <cellStyle name="40% - Accent6 9 2 2" xfId="912"/>
    <cellStyle name="40% - Accent6 9 2 2 2" xfId="1080"/>
    <cellStyle name="40% - Accent6 9 2 2 2 2" xfId="2652"/>
    <cellStyle name="40% - Accent6 9 2 2 3" xfId="1785"/>
    <cellStyle name="40% - Accent6 9 2 2 3 2" xfId="3002"/>
    <cellStyle name="40% - Accent6 9 2 2 4" xfId="2484"/>
    <cellStyle name="40% - Accent6 9 2 3" xfId="996"/>
    <cellStyle name="40% - Accent6 9 2 3 2" xfId="2568"/>
    <cellStyle name="40% - Accent6 9 2 4" xfId="1701"/>
    <cellStyle name="40% - Accent6 9 2 4 2" xfId="2918"/>
    <cellStyle name="40% - Accent6 9 2 5" xfId="2400"/>
    <cellStyle name="40% - Accent6 9 3" xfId="865"/>
    <cellStyle name="40% - Accent6 9 3 2" xfId="1038"/>
    <cellStyle name="40% - Accent6 9 3 2 2" xfId="2610"/>
    <cellStyle name="40% - Accent6 9 3 3" xfId="1743"/>
    <cellStyle name="40% - Accent6 9 3 3 2" xfId="2960"/>
    <cellStyle name="40% - Accent6 9 3 4" xfId="2442"/>
    <cellStyle name="40% - Accent6 9 4" xfId="954"/>
    <cellStyle name="40% - Accent6 9 4 2" xfId="2526"/>
    <cellStyle name="40% - Accent6 9 5" xfId="1659"/>
    <cellStyle name="40% - Accent6 9 5 2" xfId="2876"/>
    <cellStyle name="40% - Accent6 9 6" xfId="2358"/>
    <cellStyle name="60% - Accent1" xfId="666" builtinId="32" customBuiltin="1"/>
    <cellStyle name="60% - Accent1 2" xfId="17"/>
    <cellStyle name="60% - Accent1 2 2" xfId="1131"/>
    <cellStyle name="60% - Accent1 2 3" xfId="1132"/>
    <cellStyle name="60% - Accent1 2 3 2" xfId="1300"/>
    <cellStyle name="60% - Accent1 2 4" xfId="1898"/>
    <cellStyle name="60% - Accent1 3" xfId="350"/>
    <cellStyle name="60% - Accent1 3 2" xfId="1240"/>
    <cellStyle name="60% - Accent1 3 3" xfId="1899"/>
    <cellStyle name="60% - Accent1 4" xfId="351"/>
    <cellStyle name="60% - Accent1 5" xfId="352"/>
    <cellStyle name="60% - Accent1 6" xfId="353"/>
    <cellStyle name="60% - Accent1 7" xfId="354"/>
    <cellStyle name="60% - Accent1 8" xfId="1130"/>
    <cellStyle name="60% - Accent2" xfId="670" builtinId="36" customBuiltin="1"/>
    <cellStyle name="60% - Accent2 2" xfId="18"/>
    <cellStyle name="60% - Accent2 2 2" xfId="1133"/>
    <cellStyle name="60% - Accent2 2 3" xfId="1134"/>
    <cellStyle name="60% - Accent2 2 3 2" xfId="1301"/>
    <cellStyle name="60% - Accent2 2 4" xfId="1900"/>
    <cellStyle name="60% - Accent2 3" xfId="355"/>
    <cellStyle name="60% - Accent2 3 2" xfId="1241"/>
    <cellStyle name="60% - Accent2 3 3" xfId="1901"/>
    <cellStyle name="60% - Accent2 4" xfId="356"/>
    <cellStyle name="60% - Accent2 5" xfId="357"/>
    <cellStyle name="60% - Accent2 6" xfId="358"/>
    <cellStyle name="60% - Accent2 7" xfId="359"/>
    <cellStyle name="60% - Accent3" xfId="674" builtinId="40" customBuiltin="1"/>
    <cellStyle name="60% - Accent3 2" xfId="19"/>
    <cellStyle name="60% - Accent3 2 2" xfId="1136"/>
    <cellStyle name="60% - Accent3 2 3" xfId="1137"/>
    <cellStyle name="60% - Accent3 2 3 2" xfId="1302"/>
    <cellStyle name="60% - Accent3 2 4" xfId="1902"/>
    <cellStyle name="60% - Accent3 3" xfId="360"/>
    <cellStyle name="60% - Accent3 3 2" xfId="1242"/>
    <cellStyle name="60% - Accent3 3 3" xfId="1903"/>
    <cellStyle name="60% - Accent3 4" xfId="361"/>
    <cellStyle name="60% - Accent3 5" xfId="362"/>
    <cellStyle name="60% - Accent3 6" xfId="363"/>
    <cellStyle name="60% - Accent3 7" xfId="364"/>
    <cellStyle name="60% - Accent3 8" xfId="1135"/>
    <cellStyle name="60% - Accent4" xfId="678" builtinId="44" customBuiltin="1"/>
    <cellStyle name="60% - Accent4 2" xfId="20"/>
    <cellStyle name="60% - Accent4 2 2" xfId="1139"/>
    <cellStyle name="60% - Accent4 2 3" xfId="1140"/>
    <cellStyle name="60% - Accent4 2 3 2" xfId="1303"/>
    <cellStyle name="60% - Accent4 2 4" xfId="1904"/>
    <cellStyle name="60% - Accent4 3" xfId="365"/>
    <cellStyle name="60% - Accent4 3 2" xfId="1243"/>
    <cellStyle name="60% - Accent4 3 3" xfId="1905"/>
    <cellStyle name="60% - Accent4 4" xfId="366"/>
    <cellStyle name="60% - Accent4 5" xfId="367"/>
    <cellStyle name="60% - Accent4 6" xfId="368"/>
    <cellStyle name="60% - Accent4 7" xfId="369"/>
    <cellStyle name="60% - Accent4 8" xfId="1138"/>
    <cellStyle name="60% - Accent5" xfId="682" builtinId="48" customBuiltin="1"/>
    <cellStyle name="60% - Accent5 2" xfId="21"/>
    <cellStyle name="60% - Accent5 2 2" xfId="1141"/>
    <cellStyle name="60% - Accent5 2 3" xfId="1142"/>
    <cellStyle name="60% - Accent5 2 3 2" xfId="1304"/>
    <cellStyle name="60% - Accent5 2 4" xfId="1906"/>
    <cellStyle name="60% - Accent5 3" xfId="370"/>
    <cellStyle name="60% - Accent5 3 2" xfId="1244"/>
    <cellStyle name="60% - Accent5 3 3" xfId="1907"/>
    <cellStyle name="60% - Accent5 4" xfId="371"/>
    <cellStyle name="60% - Accent5 5" xfId="372"/>
    <cellStyle name="60% - Accent5 6" xfId="373"/>
    <cellStyle name="60% - Accent5 7" xfId="374"/>
    <cellStyle name="60% - Accent6" xfId="686" builtinId="52" customBuiltin="1"/>
    <cellStyle name="60% - Accent6 2" xfId="22"/>
    <cellStyle name="60% - Accent6 2 2" xfId="1144"/>
    <cellStyle name="60% - Accent6 2 3" xfId="1145"/>
    <cellStyle name="60% - Accent6 2 3 2" xfId="1305"/>
    <cellStyle name="60% - Accent6 2 4" xfId="1908"/>
    <cellStyle name="60% - Accent6 3" xfId="375"/>
    <cellStyle name="60% - Accent6 3 2" xfId="1245"/>
    <cellStyle name="60% - Accent6 3 3" xfId="1909"/>
    <cellStyle name="60% - Accent6 4" xfId="376"/>
    <cellStyle name="60% - Accent6 5" xfId="377"/>
    <cellStyle name="60% - Accent6 6" xfId="378"/>
    <cellStyle name="60% - Accent6 7" xfId="379"/>
    <cellStyle name="60% - Accent6 8" xfId="1143"/>
    <cellStyle name="Accent1" xfId="663" builtinId="29" customBuiltin="1"/>
    <cellStyle name="Accent1 2" xfId="23"/>
    <cellStyle name="Accent1 2 2" xfId="1147"/>
    <cellStyle name="Accent1 2 3" xfId="1148"/>
    <cellStyle name="Accent1 2 3 2" xfId="1306"/>
    <cellStyle name="Accent1 2 4" xfId="1910"/>
    <cellStyle name="Accent1 3" xfId="380"/>
    <cellStyle name="Accent1 3 2" xfId="1246"/>
    <cellStyle name="Accent1 3 3" xfId="1911"/>
    <cellStyle name="Accent1 4" xfId="381"/>
    <cellStyle name="Accent1 5" xfId="382"/>
    <cellStyle name="Accent1 6" xfId="383"/>
    <cellStyle name="Accent1 7" xfId="384"/>
    <cellStyle name="Accent1 8" xfId="1146"/>
    <cellStyle name="Accent2" xfId="667" builtinId="33" customBuiltin="1"/>
    <cellStyle name="Accent2 2" xfId="24"/>
    <cellStyle name="Accent2 2 2" xfId="1149"/>
    <cellStyle name="Accent2 2 3" xfId="1150"/>
    <cellStyle name="Accent2 2 3 2" xfId="1307"/>
    <cellStyle name="Accent2 2 4" xfId="1912"/>
    <cellStyle name="Accent2 3" xfId="385"/>
    <cellStyle name="Accent2 3 2" xfId="1247"/>
    <cellStyle name="Accent2 3 3" xfId="1913"/>
    <cellStyle name="Accent2 4" xfId="386"/>
    <cellStyle name="Accent2 5" xfId="387"/>
    <cellStyle name="Accent2 6" xfId="388"/>
    <cellStyle name="Accent2 7" xfId="389"/>
    <cellStyle name="Accent3" xfId="671" builtinId="37" customBuiltin="1"/>
    <cellStyle name="Accent3 2" xfId="25"/>
    <cellStyle name="Accent3 2 2" xfId="1152"/>
    <cellStyle name="Accent3 2 3" xfId="1153"/>
    <cellStyle name="Accent3 2 3 2" xfId="1308"/>
    <cellStyle name="Accent3 2 4" xfId="1914"/>
    <cellStyle name="Accent3 3" xfId="390"/>
    <cellStyle name="Accent3 3 2" xfId="1248"/>
    <cellStyle name="Accent3 3 3" xfId="1915"/>
    <cellStyle name="Accent3 4" xfId="391"/>
    <cellStyle name="Accent3 5" xfId="392"/>
    <cellStyle name="Accent3 6" xfId="393"/>
    <cellStyle name="Accent3 7" xfId="394"/>
    <cellStyle name="Accent3 8" xfId="1151"/>
    <cellStyle name="Accent4" xfId="675" builtinId="41" customBuiltin="1"/>
    <cellStyle name="Accent4 2" xfId="26"/>
    <cellStyle name="Accent4 2 2" xfId="1155"/>
    <cellStyle name="Accent4 2 3" xfId="1156"/>
    <cellStyle name="Accent4 2 3 2" xfId="1309"/>
    <cellStyle name="Accent4 2 4" xfId="1916"/>
    <cellStyle name="Accent4 3" xfId="395"/>
    <cellStyle name="Accent4 3 2" xfId="1249"/>
    <cellStyle name="Accent4 3 3" xfId="1917"/>
    <cellStyle name="Accent4 4" xfId="396"/>
    <cellStyle name="Accent4 5" xfId="397"/>
    <cellStyle name="Accent4 6" xfId="398"/>
    <cellStyle name="Accent4 7" xfId="399"/>
    <cellStyle name="Accent4 8" xfId="1154"/>
    <cellStyle name="Accent5" xfId="679" builtinId="45" customBuiltin="1"/>
    <cellStyle name="Accent5 2" xfId="27"/>
    <cellStyle name="Accent5 2 2" xfId="1157"/>
    <cellStyle name="Accent5 2 3" xfId="1158"/>
    <cellStyle name="Accent5 2 3 2" xfId="1310"/>
    <cellStyle name="Accent5 2 4" xfId="1918"/>
    <cellStyle name="Accent5 3" xfId="400"/>
    <cellStyle name="Accent5 3 2" xfId="1250"/>
    <cellStyle name="Accent5 3 3" xfId="1919"/>
    <cellStyle name="Accent5 4" xfId="401"/>
    <cellStyle name="Accent5 5" xfId="402"/>
    <cellStyle name="Accent5 6" xfId="403"/>
    <cellStyle name="Accent5 7" xfId="404"/>
    <cellStyle name="Accent6" xfId="683" builtinId="49" customBuiltin="1"/>
    <cellStyle name="Accent6 2" xfId="28"/>
    <cellStyle name="Accent6 2 2" xfId="1159"/>
    <cellStyle name="Accent6 2 3" xfId="1160"/>
    <cellStyle name="Accent6 2 3 2" xfId="1311"/>
    <cellStyle name="Accent6 2 4" xfId="1920"/>
    <cellStyle name="Accent6 3" xfId="405"/>
    <cellStyle name="Accent6 3 2" xfId="1251"/>
    <cellStyle name="Accent6 3 3" xfId="1921"/>
    <cellStyle name="Accent6 4" xfId="406"/>
    <cellStyle name="Accent6 5" xfId="407"/>
    <cellStyle name="Accent6 6" xfId="408"/>
    <cellStyle name="Accent6 7" xfId="409"/>
    <cellStyle name="AIHWnumber" xfId="29"/>
    <cellStyle name="AIHWnumber 2" xfId="410"/>
    <cellStyle name="AIHWnumber*" xfId="30"/>
    <cellStyle name="AIHWnumber* 2" xfId="411"/>
    <cellStyle name="AIHWnumber*_2010-11_PH_SOMIH_PI_7_NAHA_20111107" xfId="1922"/>
    <cellStyle name="AIHWnumber_2010-11_PH_SOMIH_PI_7_NAHA_20111107" xfId="1923"/>
    <cellStyle name="AIHWtable" xfId="31"/>
    <cellStyle name="AIHWtable 2" xfId="412"/>
    <cellStyle name="AIHWtable_2010-11_PH_SOMIH_PI_7_NAHA_20111107" xfId="1924"/>
    <cellStyle name="Bad" xfId="654" builtinId="27" customBuiltin="1"/>
    <cellStyle name="Bad 2" xfId="32"/>
    <cellStyle name="Bad 2 2" xfId="1162"/>
    <cellStyle name="Bad 2 3" xfId="1163"/>
    <cellStyle name="Bad 2 3 2" xfId="1312"/>
    <cellStyle name="Bad 2 4" xfId="1925"/>
    <cellStyle name="Bad 3" xfId="413"/>
    <cellStyle name="Bad 3 2" xfId="1252"/>
    <cellStyle name="Bad 3 3" xfId="1926"/>
    <cellStyle name="Bad 4" xfId="414"/>
    <cellStyle name="Bad 5" xfId="415"/>
    <cellStyle name="Bad 6" xfId="416"/>
    <cellStyle name="Bad 7" xfId="417"/>
    <cellStyle name="Bad 8" xfId="1161"/>
    <cellStyle name="bin" xfId="33"/>
    <cellStyle name="bin 2" xfId="418"/>
    <cellStyle name="Calculation" xfId="658" builtinId="22" customBuiltin="1"/>
    <cellStyle name="Calculation 2" xfId="34"/>
    <cellStyle name="Calculation 2 2" xfId="750"/>
    <cellStyle name="Calculation 2 2 2" xfId="1577"/>
    <cellStyle name="Calculation 2 2 2 2" xfId="2794"/>
    <cellStyle name="Calculation 2 3" xfId="1165"/>
    <cellStyle name="Calculation 2 3 2" xfId="1313"/>
    <cellStyle name="Calculation 2 3 3" xfId="1573"/>
    <cellStyle name="Calculation 2 3 3 2" xfId="2790"/>
    <cellStyle name="Calculation 2 4" xfId="1927"/>
    <cellStyle name="Calculation 3" xfId="419"/>
    <cellStyle name="Calculation 3 2" xfId="765"/>
    <cellStyle name="Calculation 3 3" xfId="1253"/>
    <cellStyle name="Calculation 3 4" xfId="1574"/>
    <cellStyle name="Calculation 3 4 2" xfId="2791"/>
    <cellStyle name="Calculation 3 5" xfId="1928"/>
    <cellStyle name="Calculation 4" xfId="420"/>
    <cellStyle name="Calculation 4 2" xfId="766"/>
    <cellStyle name="Calculation 5" xfId="421"/>
    <cellStyle name="Calculation 5 2" xfId="767"/>
    <cellStyle name="Calculation 6" xfId="422"/>
    <cellStyle name="Calculation 6 2" xfId="768"/>
    <cellStyle name="Calculation 7" xfId="423"/>
    <cellStyle name="Calculation 7 2" xfId="769"/>
    <cellStyle name="Calculation 8" xfId="1164"/>
    <cellStyle name="Calculation 9" xfId="1591"/>
    <cellStyle name="Calculation 9 2" xfId="2808"/>
    <cellStyle name="cell" xfId="35"/>
    <cellStyle name="cell 2" xfId="424"/>
    <cellStyle name="cells" xfId="691"/>
    <cellStyle name="Check Cell" xfId="660" builtinId="23" customBuiltin="1"/>
    <cellStyle name="Check Cell 2" xfId="36"/>
    <cellStyle name="Check Cell 2 2" xfId="1166"/>
    <cellStyle name="Check Cell 2 3" xfId="1167"/>
    <cellStyle name="Check Cell 2 3 2" xfId="1314"/>
    <cellStyle name="Check Cell 2 4" xfId="1929"/>
    <cellStyle name="Check Cell 3" xfId="425"/>
    <cellStyle name="Check Cell 3 2" xfId="1254"/>
    <cellStyle name="Check Cell 3 3" xfId="1930"/>
    <cellStyle name="Check Cell 4" xfId="426"/>
    <cellStyle name="Check Cell 5" xfId="427"/>
    <cellStyle name="Check Cell 6" xfId="428"/>
    <cellStyle name="Check Cell 7" xfId="429"/>
    <cellStyle name="Col&amp;RowHeadings" xfId="37"/>
    <cellStyle name="ColCodes" xfId="38"/>
    <cellStyle name="ColStubs" xfId="1438"/>
    <cellStyle name="ColStubs 2" xfId="1468"/>
    <cellStyle name="ColStubs 3" xfId="1493"/>
    <cellStyle name="ColStubs 3 2" xfId="1437"/>
    <cellStyle name="ColStubs 3 3" xfId="1436"/>
    <cellStyle name="ColStubsLine" xfId="1435"/>
    <cellStyle name="ColStubsLine 2" xfId="1434"/>
    <cellStyle name="ColStubsLine 3" xfId="1467"/>
    <cellStyle name="ColStubsLine 3 2" xfId="1492"/>
    <cellStyle name="ColStubsLine 3 3" xfId="1433"/>
    <cellStyle name="ColStubsLine2" xfId="1432"/>
    <cellStyle name="ColStubsLine2 2" xfId="1431"/>
    <cellStyle name="ColStubsLine2 3" xfId="1430"/>
    <cellStyle name="ColStubsLine2 3 2" xfId="1466"/>
    <cellStyle name="ColStubsLine2 3 3" xfId="1491"/>
    <cellStyle name="ColTitles" xfId="39"/>
    <cellStyle name="column" xfId="40"/>
    <cellStyle name="column field" xfId="690"/>
    <cellStyle name="Column subhead" xfId="41"/>
    <cellStyle name="Comma 2" xfId="42"/>
    <cellStyle name="Comma 2 2" xfId="43"/>
    <cellStyle name="Comma 2 2 2" xfId="572"/>
    <cellStyle name="Comma 2 2 3" xfId="1255"/>
    <cellStyle name="Comma 3" xfId="44"/>
    <cellStyle name="Comma 3 2" xfId="632"/>
    <cellStyle name="Comma 3 2 2" xfId="1256"/>
    <cellStyle name="Comma 3 3" xfId="1168"/>
    <cellStyle name="Comma 3 4" xfId="1618"/>
    <cellStyle name="Comma 3 4 2" xfId="2835"/>
    <cellStyle name="Comma 3 5" xfId="2080"/>
    <cellStyle name="Comma 4" xfId="625"/>
    <cellStyle name="Comma 4 2" xfId="699"/>
    <cellStyle name="Comma 4 3" xfId="789"/>
    <cellStyle name="Comma 5" xfId="751"/>
    <cellStyle name="Comma 5 2" xfId="1170"/>
    <cellStyle name="Comma 5 2 2" xfId="1171"/>
    <cellStyle name="Comma 5 2 2 2" xfId="1257"/>
    <cellStyle name="Comma 5 3" xfId="1172"/>
    <cellStyle name="Comma 5 3 2" xfId="1258"/>
    <cellStyle name="Comma 5 4" xfId="1169"/>
    <cellStyle name="Comma 6" xfId="1093"/>
    <cellStyle name="Comma 6 2" xfId="1174"/>
    <cellStyle name="Comma 6 2 2" xfId="1259"/>
    <cellStyle name="Comma 6 3" xfId="1173"/>
    <cellStyle name="Comma 6 4" xfId="2658"/>
    <cellStyle name="Comma 7" xfId="1175"/>
    <cellStyle name="Comma 7 2" xfId="1260"/>
    <cellStyle name="Comma 8" xfId="1472"/>
    <cellStyle name="Currency 2" xfId="612"/>
    <cellStyle name="Data" xfId="45"/>
    <cellStyle name="Data _prev" xfId="46"/>
    <cellStyle name="data 10" xfId="430"/>
    <cellStyle name="data 11" xfId="431"/>
    <cellStyle name="data 12" xfId="432"/>
    <cellStyle name="data 13" xfId="433"/>
    <cellStyle name="data 14" xfId="434"/>
    <cellStyle name="data 15" xfId="435"/>
    <cellStyle name="data 16" xfId="436"/>
    <cellStyle name="data 17" xfId="1931"/>
    <cellStyle name="data 18" xfId="1932"/>
    <cellStyle name="data 19" xfId="1933"/>
    <cellStyle name="Data 2" xfId="47"/>
    <cellStyle name="data 2 2" xfId="1934"/>
    <cellStyle name="data 20" xfId="1935"/>
    <cellStyle name="data 21" xfId="1936"/>
    <cellStyle name="data 22" xfId="1937"/>
    <cellStyle name="data 23" xfId="1938"/>
    <cellStyle name="data 24" xfId="1939"/>
    <cellStyle name="data 25" xfId="1940"/>
    <cellStyle name="data 26" xfId="1941"/>
    <cellStyle name="data 27" xfId="1942"/>
    <cellStyle name="data 28" xfId="1943"/>
    <cellStyle name="data 29" xfId="1944"/>
    <cellStyle name="data 3" xfId="437"/>
    <cellStyle name="data 30" xfId="1945"/>
    <cellStyle name="data 31" xfId="1946"/>
    <cellStyle name="data 32" xfId="1947"/>
    <cellStyle name="data 33" xfId="1948"/>
    <cellStyle name="data 34" xfId="1949"/>
    <cellStyle name="data 35" xfId="1950"/>
    <cellStyle name="data 36" xfId="1951"/>
    <cellStyle name="data 37" xfId="1952"/>
    <cellStyle name="data 38" xfId="1953"/>
    <cellStyle name="data 39" xfId="1954"/>
    <cellStyle name="data 4" xfId="438"/>
    <cellStyle name="data 40" xfId="1955"/>
    <cellStyle name="data 41" xfId="1956"/>
    <cellStyle name="data 42" xfId="1957"/>
    <cellStyle name="data 43" xfId="1958"/>
    <cellStyle name="data 44" xfId="1959"/>
    <cellStyle name="data 45" xfId="1960"/>
    <cellStyle name="data 46" xfId="1961"/>
    <cellStyle name="data 47" xfId="1962"/>
    <cellStyle name="data 48" xfId="1963"/>
    <cellStyle name="data 49" xfId="1964"/>
    <cellStyle name="data 5" xfId="439"/>
    <cellStyle name="data 50" xfId="1965"/>
    <cellStyle name="data 51" xfId="1966"/>
    <cellStyle name="data 52" xfId="1967"/>
    <cellStyle name="data 53" xfId="1968"/>
    <cellStyle name="data 54" xfId="1969"/>
    <cellStyle name="data 55" xfId="1970"/>
    <cellStyle name="data 56" xfId="1971"/>
    <cellStyle name="data 6" xfId="440"/>
    <cellStyle name="data 7" xfId="441"/>
    <cellStyle name="data 8" xfId="442"/>
    <cellStyle name="data 9" xfId="443"/>
    <cellStyle name="data_#67435 - Productivity Commission - Overcoming Indigenous Disadvantage Key Indicators 2009" xfId="48"/>
    <cellStyle name="DataEntryCells" xfId="49"/>
    <cellStyle name="DefaultBold" xfId="1429"/>
    <cellStyle name="DefaultBold 2" xfId="1428"/>
    <cellStyle name="DefaultBold 3" xfId="1427"/>
    <cellStyle name="DefaultBold 3 2" xfId="1465"/>
    <cellStyle name="DefaultBold 3 3" xfId="1426"/>
    <cellStyle name="DefaultBoldDP1" xfId="1464"/>
    <cellStyle name="DefaultBoldDP1 2" xfId="1425"/>
    <cellStyle name="DefaultBoldDP1 3" xfId="1424"/>
    <cellStyle name="DefaultBoldDP1 3 2" xfId="1423"/>
    <cellStyle name="DefaultBoldDP1 3 3" xfId="1463"/>
    <cellStyle name="DefaultBoldDP2" xfId="1422"/>
    <cellStyle name="DefaultBoldDP2 2" xfId="1462"/>
    <cellStyle name="DefaultBoldDP2 3" xfId="1421"/>
    <cellStyle name="DefaultBoldDP2 3 2" xfId="1420"/>
    <cellStyle name="DefaultBoldDP2 3 3" xfId="1461"/>
    <cellStyle name="DefaultBoldDP3" xfId="1419"/>
    <cellStyle name="DefaultBoldDP3 2" xfId="1460"/>
    <cellStyle name="DefaultBoldDP3 3" xfId="1418"/>
    <cellStyle name="DefaultBoldDP3 3 2" xfId="1417"/>
    <cellStyle name="DefaultBoldDP3 3 3" xfId="1416"/>
    <cellStyle name="DefaultBoldDP4" xfId="1459"/>
    <cellStyle name="DefaultBoldDP4 2" xfId="1415"/>
    <cellStyle name="DefaultBoldDP4 3" xfId="1414"/>
    <cellStyle name="DefaultBoldDP4 3 2" xfId="1458"/>
    <cellStyle name="DefaultBoldDP4 3 3" xfId="1413"/>
    <cellStyle name="DefaultBoldDP5" xfId="1412"/>
    <cellStyle name="DefaultBoldDP5 2" xfId="1457"/>
    <cellStyle name="DefaultBoldDP5 3" xfId="1411"/>
    <cellStyle name="DefaultBoldDP5 3 2" xfId="1410"/>
    <cellStyle name="DefaultBoldDP5 3 3" xfId="1456"/>
    <cellStyle name="DefaultDP1" xfId="1490"/>
    <cellStyle name="DefaultDP1 2" xfId="1409"/>
    <cellStyle name="DefaultDP1 3" xfId="1408"/>
    <cellStyle name="DefaultDP1 3 2" xfId="1407"/>
    <cellStyle name="DefaultDP1 3 3" xfId="1406"/>
    <cellStyle name="DefaultDP2" xfId="1455"/>
    <cellStyle name="DefaultDP2 2" xfId="1489"/>
    <cellStyle name="DefaultDP2 3" xfId="1405"/>
    <cellStyle name="DefaultDP2 3 2" xfId="1404"/>
    <cellStyle name="DefaultDP2 3 3" xfId="1403"/>
    <cellStyle name="DefaultDP3" xfId="1402"/>
    <cellStyle name="DefaultDP3 2" xfId="1454"/>
    <cellStyle name="DefaultDP3 3" xfId="1488"/>
    <cellStyle name="DefaultDP3 3 2" xfId="1401"/>
    <cellStyle name="DefaultDP3 3 3" xfId="1400"/>
    <cellStyle name="DefaultDP4" xfId="1399"/>
    <cellStyle name="DefaultDP4 2" xfId="1398"/>
    <cellStyle name="DefaultDP4 3" xfId="1453"/>
    <cellStyle name="DefaultDP4 3 2" xfId="1397"/>
    <cellStyle name="DefaultDP4 3 3" xfId="1452"/>
    <cellStyle name="DefaultDP5" xfId="1396"/>
    <cellStyle name="DefaultDP5 2" xfId="1451"/>
    <cellStyle name="DefaultDP5 3" xfId="1395"/>
    <cellStyle name="DefaultDP5 3 2" xfId="1450"/>
    <cellStyle name="DefaultDP5 3 3" xfId="1487"/>
    <cellStyle name="DefaultLeft" xfId="1394"/>
    <cellStyle name="DefaultLeft 2" xfId="1393"/>
    <cellStyle name="DefaultLeft 3" xfId="1392"/>
    <cellStyle name="DefaultLeft 3 2" xfId="1391"/>
    <cellStyle name="DefaultLeft 3 3" xfId="1449"/>
    <cellStyle name="DefaultLeftBold" xfId="1486"/>
    <cellStyle name="DefaultLeftBold 2" xfId="1390"/>
    <cellStyle name="DefaultLeftBold 3" xfId="1389"/>
    <cellStyle name="DefaultLeftBold 3 2" xfId="1388"/>
    <cellStyle name="DefaultLeftBold 3 3" xfId="1387"/>
    <cellStyle name="DISUtable" xfId="50"/>
    <cellStyle name="DISUtable 2" xfId="444"/>
    <cellStyle name="DISUtable_2010-11_PH_SOMIH_PI_7_NAHA_20111107" xfId="1972"/>
    <cellStyle name="DISUtableZeroDisplay" xfId="51"/>
    <cellStyle name="DISUtableZeroDisplay 2" xfId="445"/>
    <cellStyle name="DISUtableZeroDisplay_2010-11_PH_SOMIH_PI_7_NAHA_20111107" xfId="1973"/>
    <cellStyle name="Explanatory Text" xfId="662" builtinId="53" customBuiltin="1"/>
    <cellStyle name="Explanatory Text 2" xfId="52"/>
    <cellStyle name="Explanatory Text 2 2" xfId="1176"/>
    <cellStyle name="Explanatory Text 2 3" xfId="1177"/>
    <cellStyle name="Explanatory Text 2 3 2" xfId="1315"/>
    <cellStyle name="Explanatory Text 2 4" xfId="1974"/>
    <cellStyle name="Explanatory Text 3" xfId="446"/>
    <cellStyle name="Explanatory Text 3 2" xfId="1261"/>
    <cellStyle name="Explanatory Text 3 3" xfId="1975"/>
    <cellStyle name="Explanatory Text 4" xfId="447"/>
    <cellStyle name="Explanatory Text 5" xfId="448"/>
    <cellStyle name="Explanatory Text 6" xfId="449"/>
    <cellStyle name="Explanatory Text 7" xfId="450"/>
    <cellStyle name="field" xfId="695"/>
    <cellStyle name="field names" xfId="701"/>
    <cellStyle name="footer" xfId="700"/>
    <cellStyle name="formula" xfId="53"/>
    <cellStyle name="gap" xfId="54"/>
    <cellStyle name="Good" xfId="653" builtinId="26" customBuiltin="1"/>
    <cellStyle name="Good 2" xfId="55"/>
    <cellStyle name="Good 2 2" xfId="1178"/>
    <cellStyle name="Good 2 3" xfId="1179"/>
    <cellStyle name="Good 2 3 2" xfId="1316"/>
    <cellStyle name="Good 2 4" xfId="1976"/>
    <cellStyle name="Good 3" xfId="451"/>
    <cellStyle name="Good 3 2" xfId="1262"/>
    <cellStyle name="Good 3 3" xfId="1977"/>
    <cellStyle name="Good 4" xfId="452"/>
    <cellStyle name="Good 5" xfId="453"/>
    <cellStyle name="Good 6" xfId="454"/>
    <cellStyle name="Good 7" xfId="455"/>
    <cellStyle name="GreyBackground" xfId="56"/>
    <cellStyle name="Heading" xfId="631"/>
    <cellStyle name="Heading 1" xfId="57" builtinId="16" customBuiltin="1"/>
    <cellStyle name="Heading 1 10" xfId="752"/>
    <cellStyle name="Heading 1 2" xfId="58"/>
    <cellStyle name="Heading 1 2 2" xfId="1181"/>
    <cellStyle name="Heading 1 2 3" xfId="1182"/>
    <cellStyle name="Heading 1 2 3 2" xfId="1317"/>
    <cellStyle name="Heading 1 2 4" xfId="1180"/>
    <cellStyle name="Heading 1 3" xfId="456"/>
    <cellStyle name="Heading 1 3 2" xfId="1978"/>
    <cellStyle name="Heading 1 4" xfId="457"/>
    <cellStyle name="Heading 1 5" xfId="458"/>
    <cellStyle name="Heading 1 6" xfId="459"/>
    <cellStyle name="Heading 1 7" xfId="460"/>
    <cellStyle name="Heading 1 8" xfId="461"/>
    <cellStyle name="Heading 1 9" xfId="688"/>
    <cellStyle name="heading 10" xfId="736"/>
    <cellStyle name="heading 11" xfId="786"/>
    <cellStyle name="heading 12" xfId="763"/>
    <cellStyle name="heading 13" xfId="1083"/>
    <cellStyle name="heading 14" xfId="1084"/>
    <cellStyle name="heading 15" xfId="1086"/>
    <cellStyle name="heading 16" xfId="1085"/>
    <cellStyle name="heading 17" xfId="1089"/>
    <cellStyle name="heading 18" xfId="1088"/>
    <cellStyle name="heading 19" xfId="1094"/>
    <cellStyle name="Heading 2" xfId="59" builtinId="17" customBuiltin="1"/>
    <cellStyle name="Heading 2 10" xfId="753"/>
    <cellStyle name="Heading 2 2" xfId="60"/>
    <cellStyle name="Heading 2 2 2" xfId="1184"/>
    <cellStyle name="Heading 2 2 3" xfId="1185"/>
    <cellStyle name="Heading 2 2 3 2" xfId="1318"/>
    <cellStyle name="Heading 2 2 4" xfId="1183"/>
    <cellStyle name="Heading 2 3" xfId="462"/>
    <cellStyle name="Heading 2 3 2" xfId="1979"/>
    <cellStyle name="Heading 2 4" xfId="463"/>
    <cellStyle name="Heading 2 5" xfId="464"/>
    <cellStyle name="Heading 2 6" xfId="465"/>
    <cellStyle name="Heading 2 7" xfId="466"/>
    <cellStyle name="Heading 2 8" xfId="467"/>
    <cellStyle name="Heading 2 9" xfId="689"/>
    <cellStyle name="heading 20" xfId="1092"/>
    <cellStyle name="heading 21" xfId="1096"/>
    <cellStyle name="Heading 3" xfId="651" builtinId="18" customBuiltin="1"/>
    <cellStyle name="Heading 3 2" xfId="61"/>
    <cellStyle name="Heading 3 2 2" xfId="1187"/>
    <cellStyle name="Heading 3 2 3" xfId="1188"/>
    <cellStyle name="Heading 3 2 3 2" xfId="1319"/>
    <cellStyle name="Heading 3 2 4" xfId="1980"/>
    <cellStyle name="Heading 3 3" xfId="468"/>
    <cellStyle name="Heading 3 3 2" xfId="1263"/>
    <cellStyle name="Heading 3 3 3" xfId="1981"/>
    <cellStyle name="Heading 3 4" xfId="469"/>
    <cellStyle name="Heading 3 5" xfId="470"/>
    <cellStyle name="Heading 3 6" xfId="471"/>
    <cellStyle name="Heading 3 7" xfId="472"/>
    <cellStyle name="Heading 3 8" xfId="1186"/>
    <cellStyle name="Heading 4" xfId="652" builtinId="19" customBuiltin="1"/>
    <cellStyle name="Heading 4 2" xfId="62"/>
    <cellStyle name="Heading 4 2 2" xfId="1190"/>
    <cellStyle name="Heading 4 2 3" xfId="1191"/>
    <cellStyle name="Heading 4 2 3 2" xfId="1320"/>
    <cellStyle name="Heading 4 2 4" xfId="1982"/>
    <cellStyle name="Heading 4 3" xfId="473"/>
    <cellStyle name="Heading 4 3 2" xfId="1264"/>
    <cellStyle name="Heading 4 3 3" xfId="1983"/>
    <cellStyle name="Heading 4 4" xfId="474"/>
    <cellStyle name="Heading 4 5" xfId="475"/>
    <cellStyle name="Heading 4 6" xfId="476"/>
    <cellStyle name="Heading 4 7" xfId="477"/>
    <cellStyle name="Heading 4 8" xfId="1189"/>
    <cellStyle name="heading 5" xfId="694"/>
    <cellStyle name="heading 6" xfId="698"/>
    <cellStyle name="Heading 7" xfId="790"/>
    <cellStyle name="Heading 8" xfId="823"/>
    <cellStyle name="heading 9" xfId="735"/>
    <cellStyle name="Heading1" xfId="280"/>
    <cellStyle name="Heading1 2" xfId="647"/>
    <cellStyle name="Hyperlink" xfId="63" builtinId="8"/>
    <cellStyle name="Hyperlink 2" xfId="64"/>
    <cellStyle name="Hyperlink 2 2" xfId="634"/>
    <cellStyle name="Hyperlink 2 2 2" xfId="1227"/>
    <cellStyle name="Hyperlink 2 3" xfId="1265"/>
    <cellStyle name="Hyperlink 3" xfId="635"/>
    <cellStyle name="Hyperlink 3 2" xfId="705"/>
    <cellStyle name="Hyperlink 3 2 2" xfId="1266"/>
    <cellStyle name="Hyperlink 3 3" xfId="1226"/>
    <cellStyle name="Hyperlink 3 4" xfId="2070"/>
    <cellStyle name="Hyperlink 4" xfId="633"/>
    <cellStyle name="Hyperlink 4 2" xfId="1469"/>
    <cellStyle name="Hyperlink 4 3" xfId="1283"/>
    <cellStyle name="Hyperlink 5" xfId="706"/>
    <cellStyle name="Hyperlink 6" xfId="697"/>
    <cellStyle name="Hyperlink 7" xfId="754"/>
    <cellStyle name="Hyperlink 8" xfId="2081"/>
    <cellStyle name="Input" xfId="656" builtinId="20" customBuiltin="1"/>
    <cellStyle name="Input 2" xfId="65"/>
    <cellStyle name="Input 2 2" xfId="755"/>
    <cellStyle name="Input 2 2 2" xfId="1528"/>
    <cellStyle name="Input 2 2 2 2" xfId="2745"/>
    <cellStyle name="Input 2 3" xfId="1192"/>
    <cellStyle name="Input 2 3 2" xfId="1321"/>
    <cellStyle name="Input 2 3 3" xfId="1531"/>
    <cellStyle name="Input 2 3 3 2" xfId="2748"/>
    <cellStyle name="Input 2 4" xfId="1984"/>
    <cellStyle name="Input 3" xfId="478"/>
    <cellStyle name="Input 3 2" xfId="770"/>
    <cellStyle name="Input 3 3" xfId="1267"/>
    <cellStyle name="Input 3 4" xfId="1529"/>
    <cellStyle name="Input 3 4 2" xfId="2746"/>
    <cellStyle name="Input 3 5" xfId="1985"/>
    <cellStyle name="Input 4" xfId="479"/>
    <cellStyle name="Input 4 2" xfId="771"/>
    <cellStyle name="Input 5" xfId="480"/>
    <cellStyle name="Input 5 2" xfId="772"/>
    <cellStyle name="Input 6" xfId="481"/>
    <cellStyle name="Input 6 2" xfId="773"/>
    <cellStyle name="Input 7" xfId="482"/>
    <cellStyle name="Input 7 2" xfId="774"/>
    <cellStyle name="ISC" xfId="66"/>
    <cellStyle name="L Cell text" xfId="67"/>
    <cellStyle name="L column heading/total" xfId="68"/>
    <cellStyle name="L column heading/total 2" xfId="283"/>
    <cellStyle name="L column heading/total 2 2" xfId="613"/>
    <cellStyle name="L column heading/total 2 2 2" xfId="783"/>
    <cellStyle name="L column heading/total 2 3" xfId="761"/>
    <cellStyle name="L column heading/total 2 3 2" xfId="881"/>
    <cellStyle name="L column heading/total 3" xfId="573"/>
    <cellStyle name="L column heading/total 3 2" xfId="780"/>
    <cellStyle name="L column heading/total 4" xfId="622"/>
    <cellStyle name="L column heading/total 4 2" xfId="787"/>
    <cellStyle name="L column heading/total 5" xfId="756"/>
    <cellStyle name="L Subtotal" xfId="69"/>
    <cellStyle name="level1a" xfId="70"/>
    <cellStyle name="level2" xfId="71"/>
    <cellStyle name="level2a" xfId="72"/>
    <cellStyle name="level2a 2" xfId="483"/>
    <cellStyle name="level2a 2 2" xfId="822"/>
    <cellStyle name="level2a 2 3" xfId="764"/>
    <cellStyle name="level2a 2 3 2" xfId="883"/>
    <cellStyle name="level3" xfId="73"/>
    <cellStyle name="level3 2" xfId="484"/>
    <cellStyle name="Linked Cell" xfId="659" builtinId="24" customBuiltin="1"/>
    <cellStyle name="Linked Cell 2" xfId="74"/>
    <cellStyle name="Linked Cell 2 2" xfId="1193"/>
    <cellStyle name="Linked Cell 2 3" xfId="1194"/>
    <cellStyle name="Linked Cell 2 3 2" xfId="1322"/>
    <cellStyle name="Linked Cell 2 4" xfId="1986"/>
    <cellStyle name="Linked Cell 3" xfId="485"/>
    <cellStyle name="Linked Cell 3 2" xfId="1268"/>
    <cellStyle name="Linked Cell 3 3" xfId="1987"/>
    <cellStyle name="Linked Cell 4" xfId="486"/>
    <cellStyle name="Linked Cell 5" xfId="487"/>
    <cellStyle name="Linked Cell 6" xfId="488"/>
    <cellStyle name="Linked Cell 7" xfId="489"/>
    <cellStyle name="Mi" xfId="75"/>
    <cellStyle name="Mi 2" xfId="574"/>
    <cellStyle name="Microsoft " xfId="76"/>
    <cellStyle name="Microsoft  2" xfId="575"/>
    <cellStyle name="Microsoft Excel found an error in the formula you entered. Do you want to accept the correction proposed below?_x000a__x000a_|_x000a__x000a_• To accept the correction, click Yes._x000a_• To close this message and correct the formula yourself, click No." xfId="77"/>
    <cellStyle name="Microsoft Excel found an error in the formula you entered. Do you want to accept the correction proposed below?_x000a__x000a_|_x000a__x000a_• To accept the correction, click Yes._x000a_• To close this message and correct the formula yourself, click No. 10" xfId="629"/>
    <cellStyle name="Microsoft Excel found an error in the formula you entered. Do you want to accept the correction proposed below?_x000a__x000a_|_x000a__x000a_• To accept the correction, click Yes._x000a_• To close this message and correct the formula yourself, click No. 2" xfId="78"/>
    <cellStyle name="Microsoft Excel found an error in the formula you entered. Do you want to accept the correction proposed below?_x000a__x000a_|_x000a__x000a_• To accept the correction, click Yes._x000a_• To close this message and correct the formula yourself, click No. 2 2" xfId="79"/>
    <cellStyle name="Microsoft Excel found an error in the formula you entered. Do you want to accept the correction proposed below?_x000a__x000a_|_x000a__x000a_• To accept the correction, click Yes._x000a_• To close this message and correct the formula yourself, click No. 2 2 2" xfId="490"/>
    <cellStyle name="Microsoft Excel found an error in the formula you entered. Do you want to accept the correction proposed below?_x000a__x000a_|_x000a__x000a_• To accept the correction, click Yes._x000a_• To close this message and correct the formula yourself, click No. 2 2 3" xfId="1448"/>
    <cellStyle name="Microsoft Excel found an error in the formula you entered. Do you want to accept the correction proposed below?_x000a__x000a_|_x000a__x000a_• To accept the correction, click Yes._x000a_• To close this message and correct the formula yourself, click No. 2 3" xfId="80"/>
    <cellStyle name="Microsoft Excel found an error in the formula you entered. Do you want to accept the correction proposed below?_x000a__x000a_|_x000a__x000a_• To accept the correction, click Yes._x000a_• To close this message and correct the formula yourself, click No. 2 3 2" xfId="491"/>
    <cellStyle name="Microsoft Excel found an error in the formula you entered. Do you want to accept the correction proposed below?_x000a__x000a_|_x000a__x000a_• To accept the correction, click Yes._x000a_• To close this message and correct the formula yourself, click No. 2 4" xfId="621"/>
    <cellStyle name="Microsoft Excel found an error in the formula you entered. Do you want to accept the correction proposed below?_x000a__x000a_|_x000a__x000a_• To accept the correction, click Yes._x000a_• To close this message and correct the formula yourself, click No. 2 5" xfId="1286"/>
    <cellStyle name="Microsoft Excel found an error in the formula you entered. Do you want to accept the correction proposed below?_x000a__x000a_|_x000a__x000a_• To accept the correction, click Yes._x000a_• To close this message and correct the formula yourself, click No. 2_COAG Table shells - PI10" xfId="81"/>
    <cellStyle name="Microsoft Excel found an error in the formula you entered. Do you want to accept the correction proposed below?_x000a__x000a_|_x000a__x000a_• To accept the correction, click Yes._x000a_• To close this message and correct the formula yourself, click No. 3" xfId="82"/>
    <cellStyle name="Microsoft Excel found an error in the formula you entered. Do you want to accept the correction proposed below?_x000a__x000a_|_x000a__x000a_• To accept the correction, click Yes._x000a_• To close this message and correct the formula yourself, click No. 3 2" xfId="492"/>
    <cellStyle name="Microsoft Excel found an error in the formula you entered. Do you want to accept the correction proposed below?_x000a__x000a_|_x000a__x000a_• To accept the correction, click Yes._x000a_• To close this message and correct the formula yourself, click No. 3 3" xfId="1386"/>
    <cellStyle name="Microsoft Excel found an error in the formula you entered. Do you want to accept the correction proposed below?_x000a__x000a_|_x000a__x000a_• To accept the correction, click Yes._x000a_• To close this message and correct the formula yourself, click No. 4" xfId="83"/>
    <cellStyle name="Microsoft Excel found an error in the formula you entered. Do you want to accept the correction proposed below?_x000a__x000a_|_x000a__x000a_• To accept the correction, click Yes._x000a_• To close this message and correct the formula yourself, click No. 4 2" xfId="576"/>
    <cellStyle name="Microsoft Excel found an error in the formula you entered. Do you want to accept the correction proposed below?_x000a__x000a_|_x000a__x000a_• To accept the correction, click Yes._x000a_• To close this message and correct the formula yourself, click No. 5" xfId="84"/>
    <cellStyle name="Microsoft Excel found an error in the formula you entered. Do you want to accept the correction proposed below?_x000a__x000a_|_x000a__x000a_• To accept the correction, click Yes._x000a_• To close this message and correct the formula yourself, click No. 5 2" xfId="577"/>
    <cellStyle name="Microsoft Excel found an error in the formula you entered. Do you want to accept the correction proposed below?_x000a__x000a_|_x000a__x000a_• To accept the correction, click Yes._x000a_• To close this message and correct the formula yourself, click No. 6" xfId="289"/>
    <cellStyle name="Microsoft Excel found an error in the formula you entered. Do you want to accept the correction proposed below?_x000a__x000a_|_x000a__x000a_• To accept the correction, click Yes._x000a_• To close this message and correct the formula yourself, click No. 7" xfId="620"/>
    <cellStyle name="Microsoft Excel found an error in the formula you entered. Do you want to accept the correction proposed below?_x000a__x000a_|_x000a__x000a_• To accept the correction, click Yes._x000a_• To close this message and correct the formula yourself, click No. 8" xfId="627"/>
    <cellStyle name="Microsoft Excel found an error in the formula you entered. Do you want to accept the correction proposed below?_x000a__x000a_|_x000a__x000a_• To accept the correction, click Yes._x000a_• To close this message and correct the formula yourself, click No. 9" xfId="626"/>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85"/>
    <cellStyle name="Migliaia (0)_conti99" xfId="86"/>
    <cellStyle name="Neutral" xfId="655" builtinId="28" customBuiltin="1"/>
    <cellStyle name="Neutral 2" xfId="87"/>
    <cellStyle name="Neutral 2 2" xfId="1195"/>
    <cellStyle name="Neutral 2 3" xfId="1196"/>
    <cellStyle name="Neutral 2 3 2" xfId="1323"/>
    <cellStyle name="Neutral 2 4" xfId="1988"/>
    <cellStyle name="Neutral 3" xfId="493"/>
    <cellStyle name="Neutral 3 2" xfId="1269"/>
    <cellStyle name="Neutral 3 3" xfId="1989"/>
    <cellStyle name="Neutral 4" xfId="494"/>
    <cellStyle name="Neutral 5" xfId="495"/>
    <cellStyle name="Neutral 6" xfId="496"/>
    <cellStyle name="Neutral 7" xfId="497"/>
    <cellStyle name="Normal" xfId="0" builtinId="0"/>
    <cellStyle name="Normal 10" xfId="88"/>
    <cellStyle name="Normal 10 2" xfId="1501"/>
    <cellStyle name="Normal 10 2 2" xfId="2121"/>
    <cellStyle name="Normal 10 2 2 2" xfId="3173"/>
    <cellStyle name="Normal 10 2 3" xfId="2055"/>
    <cellStyle name="Normal 10 2 3 2" xfId="3120"/>
    <cellStyle name="Normal 10 3" xfId="2120"/>
    <cellStyle name="Normal 10 3 2" xfId="3172"/>
    <cellStyle name="Normal 10 4" xfId="1990"/>
    <cellStyle name="Normal 10 4 2" xfId="3102"/>
    <cellStyle name="Normal 100" xfId="498"/>
    <cellStyle name="Normal 101" xfId="499"/>
    <cellStyle name="Normal 102" xfId="500"/>
    <cellStyle name="Normal 103" xfId="619"/>
    <cellStyle name="Normal 103 2" xfId="785"/>
    <cellStyle name="Normal 103 2 2" xfId="884"/>
    <cellStyle name="Normal 103 2 2 2" xfId="1052"/>
    <cellStyle name="Normal 103 2 2 2 2" xfId="2624"/>
    <cellStyle name="Normal 103 2 2 3" xfId="1757"/>
    <cellStyle name="Normal 103 2 2 3 2" xfId="2974"/>
    <cellStyle name="Normal 103 2 2 4" xfId="2456"/>
    <cellStyle name="Normal 103 2 3" xfId="968"/>
    <cellStyle name="Normal 103 2 3 2" xfId="2540"/>
    <cellStyle name="Normal 103 2 4" xfId="1673"/>
    <cellStyle name="Normal 103 2 4 2" xfId="2890"/>
    <cellStyle name="Normal 103 2 5" xfId="2372"/>
    <cellStyle name="Normal 103 3" xfId="825"/>
    <cellStyle name="Normal 103 3 2" xfId="998"/>
    <cellStyle name="Normal 103 3 2 2" xfId="2570"/>
    <cellStyle name="Normal 103 3 3" xfId="1703"/>
    <cellStyle name="Normal 103 3 3 2" xfId="2920"/>
    <cellStyle name="Normal 103 3 4" xfId="2402"/>
    <cellStyle name="Normal 103 4" xfId="914"/>
    <cellStyle name="Normal 103 4 2" xfId="2486"/>
    <cellStyle name="Normal 103 5" xfId="1619"/>
    <cellStyle name="Normal 103 5 2" xfId="2836"/>
    <cellStyle name="Normal 103 6" xfId="2318"/>
    <cellStyle name="Normal 104" xfId="630"/>
    <cellStyle name="Normal 105" xfId="636"/>
    <cellStyle name="Normal 106" xfId="687"/>
    <cellStyle name="Normal 106 2" xfId="792"/>
    <cellStyle name="Normal 106 2 2" xfId="886"/>
    <cellStyle name="Normal 106 2 2 2" xfId="1054"/>
    <cellStyle name="Normal 106 2 2 2 2" xfId="2626"/>
    <cellStyle name="Normal 106 2 2 3" xfId="1759"/>
    <cellStyle name="Normal 106 2 2 3 2" xfId="2976"/>
    <cellStyle name="Normal 106 2 2 4" xfId="2458"/>
    <cellStyle name="Normal 106 2 3" xfId="970"/>
    <cellStyle name="Normal 106 2 3 2" xfId="2542"/>
    <cellStyle name="Normal 106 2 4" xfId="1675"/>
    <cellStyle name="Normal 106 2 4 2" xfId="2892"/>
    <cellStyle name="Normal 106 2 5" xfId="2374"/>
    <cellStyle name="Normal 106 3" xfId="839"/>
    <cellStyle name="Normal 106 3 2" xfId="1012"/>
    <cellStyle name="Normal 106 3 2 2" xfId="2584"/>
    <cellStyle name="Normal 106 3 3" xfId="1717"/>
    <cellStyle name="Normal 106 3 3 2" xfId="2934"/>
    <cellStyle name="Normal 106 3 4" xfId="2416"/>
    <cellStyle name="Normal 106 4" xfId="928"/>
    <cellStyle name="Normal 106 4 2" xfId="2500"/>
    <cellStyle name="Normal 106 5" xfId="1633"/>
    <cellStyle name="Normal 106 5 2" xfId="2850"/>
    <cellStyle name="Normal 106 6" xfId="2332"/>
    <cellStyle name="Normal 107" xfId="702"/>
    <cellStyle name="Normal 107 2" xfId="793"/>
    <cellStyle name="Normal 108" xfId="720"/>
    <cellStyle name="Normal 108 2" xfId="808"/>
    <cellStyle name="Normal 109" xfId="749"/>
    <cellStyle name="Normal 109 2" xfId="880"/>
    <cellStyle name="Normal 11" xfId="89"/>
    <cellStyle name="Normal 11 2" xfId="2056"/>
    <cellStyle name="Normal 11 2 2" xfId="2123"/>
    <cellStyle name="Normal 11 2 2 2" xfId="3175"/>
    <cellStyle name="Normal 11 2 3" xfId="3121"/>
    <cellStyle name="Normal 11 3" xfId="2122"/>
    <cellStyle name="Normal 11 3 2" xfId="3174"/>
    <cellStyle name="Normal 11 4" xfId="1991"/>
    <cellStyle name="Normal 11 4 2" xfId="3103"/>
    <cellStyle name="Normal 110" xfId="734"/>
    <cellStyle name="Normal 110 2" xfId="867"/>
    <cellStyle name="Normal 111" xfId="1082"/>
    <cellStyle name="Normal 111 2" xfId="2654"/>
    <cellStyle name="Normal 112" xfId="1087"/>
    <cellStyle name="Normal 112 2" xfId="2655"/>
    <cellStyle name="Normal 113" xfId="1090"/>
    <cellStyle name="Normal 113 2" xfId="2656"/>
    <cellStyle name="Normal 114" xfId="1091"/>
    <cellStyle name="Normal 114 2" xfId="2657"/>
    <cellStyle name="Normal 115" xfId="1095"/>
    <cellStyle name="Normal 115 2" xfId="2659"/>
    <cellStyle name="Normal 116" xfId="1097"/>
    <cellStyle name="Normal 116 2" xfId="2660"/>
    <cellStyle name="Normal 12" xfId="90"/>
    <cellStyle name="Normal 12 2" xfId="2057"/>
    <cellStyle name="Normal 12 2 2" xfId="2125"/>
    <cellStyle name="Normal 12 2 2 2" xfId="3177"/>
    <cellStyle name="Normal 12 2 3" xfId="3122"/>
    <cellStyle name="Normal 12 3" xfId="2124"/>
    <cellStyle name="Normal 12 3 2" xfId="3176"/>
    <cellStyle name="Normal 12 4" xfId="1873"/>
    <cellStyle name="Normal 12 4 2" xfId="3089"/>
    <cellStyle name="Normal 13" xfId="91"/>
    <cellStyle name="Normal 13 2" xfId="2126"/>
    <cellStyle name="Normal 14" xfId="92"/>
    <cellStyle name="Normal 15" xfId="93"/>
    <cellStyle name="Normal 16" xfId="94"/>
    <cellStyle name="Normal 17" xfId="95"/>
    <cellStyle name="Normal 18" xfId="96"/>
    <cellStyle name="Normal 18 2" xfId="97"/>
    <cellStyle name="Normal 19" xfId="98"/>
    <cellStyle name="Normal 19 2" xfId="99"/>
    <cellStyle name="Normal 2" xfId="100"/>
    <cellStyle name="Normal 2 10" xfId="1447"/>
    <cellStyle name="Normal 2 10 2" xfId="1578"/>
    <cellStyle name="Normal 2 10 2 2" xfId="2795"/>
    <cellStyle name="Normal 2 10 3" xfId="1833"/>
    <cellStyle name="Normal 2 10 3 2" xfId="3050"/>
    <cellStyle name="Normal 2 10 4" xfId="1992"/>
    <cellStyle name="Normal 2 10 5" xfId="2194"/>
    <cellStyle name="Normal 2 10 5 2" xfId="3243"/>
    <cellStyle name="Normal 2 10 6" xfId="2278"/>
    <cellStyle name="Normal 2 10 6 2" xfId="3323"/>
    <cellStyle name="Normal 2 10 7" xfId="2704"/>
    <cellStyle name="Normal 2 11" xfId="1197"/>
    <cellStyle name="Normal 2 11 2" xfId="2146"/>
    <cellStyle name="Normal 2 11 2 2" xfId="3196"/>
    <cellStyle name="Normal 2 12" xfId="2147"/>
    <cellStyle name="Normal 2 12 2" xfId="3197"/>
    <cellStyle name="Normal 2 2" xfId="101"/>
    <cellStyle name="Normal 2 2 2" xfId="102"/>
    <cellStyle name="Normal 2 2 2 2" xfId="578"/>
    <cellStyle name="Normal 2 2 2 3" xfId="638"/>
    <cellStyle name="Normal 2 2 2 4" xfId="1994"/>
    <cellStyle name="Normal 2 2 3" xfId="639"/>
    <cellStyle name="Normal 2 2 3 2" xfId="1270"/>
    <cellStyle name="Normal 2 2 3 3" xfId="1995"/>
    <cellStyle name="Normal 2 2 4" xfId="637"/>
    <cellStyle name="Normal 2 2 4 2" xfId="1385"/>
    <cellStyle name="Normal 2 2 4 3" xfId="1996"/>
    <cellStyle name="Normal 2 2 5" xfId="1997"/>
    <cellStyle name="Normal 2 2 6" xfId="1993"/>
    <cellStyle name="Normal 2 2_NHA batch 1 - 28, 34, 35, 45-48, 56, 57, 62, PB3b" xfId="1998"/>
    <cellStyle name="Normal 2 3" xfId="103"/>
    <cellStyle name="Normal 2 3 2" xfId="1199"/>
    <cellStyle name="Normal 2 3 3" xfId="1325"/>
    <cellStyle name="Normal 2 3 3 2" xfId="1495"/>
    <cellStyle name="Normal 2 3 3 2 2" xfId="1593"/>
    <cellStyle name="Normal 2 3 3 2 2 2" xfId="2810"/>
    <cellStyle name="Normal 2 3 3 2 3" xfId="1847"/>
    <cellStyle name="Normal 2 3 3 2 3 2" xfId="3064"/>
    <cellStyle name="Normal 2 3 3 2 4" xfId="2208"/>
    <cellStyle name="Normal 2 3 3 2 4 2" xfId="3257"/>
    <cellStyle name="Normal 2 3 3 2 5" xfId="2293"/>
    <cellStyle name="Normal 2 3 3 2 5 2" xfId="3337"/>
    <cellStyle name="Normal 2 3 3 2 6" xfId="2718"/>
    <cellStyle name="Normal 2 3 3 3" xfId="1545"/>
    <cellStyle name="Normal 2 3 3 3 2" xfId="2762"/>
    <cellStyle name="Normal 2 3 3 4" xfId="1803"/>
    <cellStyle name="Normal 2 3 3 4 2" xfId="3020"/>
    <cellStyle name="Normal 2 3 3 5" xfId="2166"/>
    <cellStyle name="Normal 2 3 3 5 2" xfId="3215"/>
    <cellStyle name="Normal 2 3 3 6" xfId="2249"/>
    <cellStyle name="Normal 2 3 3 6 2" xfId="3295"/>
    <cellStyle name="Normal 2 3 3 7" xfId="2676"/>
    <cellStyle name="Normal 2 3 4" xfId="1349"/>
    <cellStyle name="Normal 2 3 4 2" xfId="1515"/>
    <cellStyle name="Normal 2 3 4 2 2" xfId="1612"/>
    <cellStyle name="Normal 2 3 4 2 2 2" xfId="2829"/>
    <cellStyle name="Normal 2 3 4 2 3" xfId="1866"/>
    <cellStyle name="Normal 2 3 4 2 3 2" xfId="3083"/>
    <cellStyle name="Normal 2 3 4 2 4" xfId="2227"/>
    <cellStyle name="Normal 2 3 4 2 4 2" xfId="3276"/>
    <cellStyle name="Normal 2 3 4 2 5" xfId="2312"/>
    <cellStyle name="Normal 2 3 4 2 5 2" xfId="3356"/>
    <cellStyle name="Normal 2 3 4 2 6" xfId="2737"/>
    <cellStyle name="Normal 2 3 4 3" xfId="1564"/>
    <cellStyle name="Normal 2 3 4 3 2" xfId="2781"/>
    <cellStyle name="Normal 2 3 4 4" xfId="1822"/>
    <cellStyle name="Normal 2 3 4 4 2" xfId="3039"/>
    <cellStyle name="Normal 2 3 4 5" xfId="2185"/>
    <cellStyle name="Normal 2 3 4 5 2" xfId="3234"/>
    <cellStyle name="Normal 2 3 4 6" xfId="2268"/>
    <cellStyle name="Normal 2 3 4 6 2" xfId="3314"/>
    <cellStyle name="Normal 2 3 4 7" xfId="2695"/>
    <cellStyle name="Normal 2 3 5" xfId="1198"/>
    <cellStyle name="Normal 2 4" xfId="1200"/>
    <cellStyle name="Normal 2 4 2" xfId="1271"/>
    <cellStyle name="Normal 2 4 3" xfId="1999"/>
    <cellStyle name="Normal 2 5" xfId="1201"/>
    <cellStyle name="Normal 2 5 2" xfId="1326"/>
    <cellStyle name="Normal 2 5 2 2" xfId="1496"/>
    <cellStyle name="Normal 2 5 2 2 2" xfId="1594"/>
    <cellStyle name="Normal 2 5 2 2 2 2" xfId="2811"/>
    <cellStyle name="Normal 2 5 2 2 3" xfId="1848"/>
    <cellStyle name="Normal 2 5 2 2 3 2" xfId="3065"/>
    <cellStyle name="Normal 2 5 2 2 4" xfId="2209"/>
    <cellStyle name="Normal 2 5 2 2 4 2" xfId="3258"/>
    <cellStyle name="Normal 2 5 2 2 5" xfId="2294"/>
    <cellStyle name="Normal 2 5 2 2 5 2" xfId="3338"/>
    <cellStyle name="Normal 2 5 2 2 6" xfId="2719"/>
    <cellStyle name="Normal 2 5 2 3" xfId="1546"/>
    <cellStyle name="Normal 2 5 2 3 2" xfId="2763"/>
    <cellStyle name="Normal 2 5 2 4" xfId="1804"/>
    <cellStyle name="Normal 2 5 2 4 2" xfId="3021"/>
    <cellStyle name="Normal 2 5 2 5" xfId="2167"/>
    <cellStyle name="Normal 2 5 2 5 2" xfId="3216"/>
    <cellStyle name="Normal 2 5 2 6" xfId="2250"/>
    <cellStyle name="Normal 2 5 2 6 2" xfId="3296"/>
    <cellStyle name="Normal 2 5 2 7" xfId="2677"/>
    <cellStyle name="Normal 2 5 3" xfId="1350"/>
    <cellStyle name="Normal 2 5 3 2" xfId="1516"/>
    <cellStyle name="Normal 2 5 3 2 2" xfId="1613"/>
    <cellStyle name="Normal 2 5 3 2 2 2" xfId="2830"/>
    <cellStyle name="Normal 2 5 3 2 3" xfId="1867"/>
    <cellStyle name="Normal 2 5 3 2 3 2" xfId="3084"/>
    <cellStyle name="Normal 2 5 3 2 4" xfId="2228"/>
    <cellStyle name="Normal 2 5 3 2 4 2" xfId="3277"/>
    <cellStyle name="Normal 2 5 3 2 5" xfId="2313"/>
    <cellStyle name="Normal 2 5 3 2 5 2" xfId="3357"/>
    <cellStyle name="Normal 2 5 3 2 6" xfId="2738"/>
    <cellStyle name="Normal 2 5 3 3" xfId="1565"/>
    <cellStyle name="Normal 2 5 3 3 2" xfId="2782"/>
    <cellStyle name="Normal 2 5 3 4" xfId="1823"/>
    <cellStyle name="Normal 2 5 3 4 2" xfId="3040"/>
    <cellStyle name="Normal 2 5 3 5" xfId="2186"/>
    <cellStyle name="Normal 2 5 3 5 2" xfId="3235"/>
    <cellStyle name="Normal 2 5 3 6" xfId="2269"/>
    <cellStyle name="Normal 2 5 3 6 2" xfId="3315"/>
    <cellStyle name="Normal 2 5 3 7" xfId="2696"/>
    <cellStyle name="Normal 2 6" xfId="1202"/>
    <cellStyle name="Normal 2 6 2" xfId="2000"/>
    <cellStyle name="Normal 2 7" xfId="1272"/>
    <cellStyle name="Normal 2 7 2" xfId="1383"/>
    <cellStyle name="Normal 2 7 3" xfId="1446"/>
    <cellStyle name="Normal 2 7 4" xfId="1384"/>
    <cellStyle name="Normal 2 8" xfId="1324"/>
    <cellStyle name="Normal 2 8 2" xfId="1494"/>
    <cellStyle name="Normal 2 8 2 2" xfId="1592"/>
    <cellStyle name="Normal 2 8 2 2 2" xfId="2809"/>
    <cellStyle name="Normal 2 8 2 3" xfId="1846"/>
    <cellStyle name="Normal 2 8 2 3 2" xfId="3063"/>
    <cellStyle name="Normal 2 8 2 4" xfId="2207"/>
    <cellStyle name="Normal 2 8 2 4 2" xfId="3256"/>
    <cellStyle name="Normal 2 8 2 5" xfId="2292"/>
    <cellStyle name="Normal 2 8 2 5 2" xfId="3336"/>
    <cellStyle name="Normal 2 8 2 6" xfId="2717"/>
    <cellStyle name="Normal 2 8 3" xfId="1485"/>
    <cellStyle name="Normal 2 8 4" xfId="1544"/>
    <cellStyle name="Normal 2 8 4 2" xfId="2761"/>
    <cellStyle name="Normal 2 8 5" xfId="1802"/>
    <cellStyle name="Normal 2 8 5 2" xfId="3019"/>
    <cellStyle name="Normal 2 8 6" xfId="2001"/>
    <cellStyle name="Normal 2 8 7" xfId="2165"/>
    <cellStyle name="Normal 2 8 7 2" xfId="3214"/>
    <cellStyle name="Normal 2 8 8" xfId="2248"/>
    <cellStyle name="Normal 2 8 8 2" xfId="3294"/>
    <cellStyle name="Normal 2 8 9" xfId="2675"/>
    <cellStyle name="Normal 2 9" xfId="1348"/>
    <cellStyle name="Normal 2 9 10" xfId="2694"/>
    <cellStyle name="Normal 2 9 2" xfId="1514"/>
    <cellStyle name="Normal 2 9 2 2" xfId="1381"/>
    <cellStyle name="Normal 2 9 2 3" xfId="1611"/>
    <cellStyle name="Normal 2 9 2 3 2" xfId="2828"/>
    <cellStyle name="Normal 2 9 2 4" xfId="1865"/>
    <cellStyle name="Normal 2 9 2 4 2" xfId="3082"/>
    <cellStyle name="Normal 2 9 2 5" xfId="2226"/>
    <cellStyle name="Normal 2 9 2 5 2" xfId="3275"/>
    <cellStyle name="Normal 2 9 2 6" xfId="2311"/>
    <cellStyle name="Normal 2 9 2 6 2" xfId="3355"/>
    <cellStyle name="Normal 2 9 2 7" xfId="2736"/>
    <cellStyle name="Normal 2 9 3" xfId="1380"/>
    <cellStyle name="Normal 2 9 4" xfId="1382"/>
    <cellStyle name="Normal 2 9 5" xfId="1563"/>
    <cellStyle name="Normal 2 9 5 2" xfId="2780"/>
    <cellStyle name="Normal 2 9 6" xfId="1821"/>
    <cellStyle name="Normal 2 9 6 2" xfId="3038"/>
    <cellStyle name="Normal 2 9 7" xfId="2002"/>
    <cellStyle name="Normal 2 9 8" xfId="2184"/>
    <cellStyle name="Normal 2 9 8 2" xfId="3233"/>
    <cellStyle name="Normal 2 9 9" xfId="2267"/>
    <cellStyle name="Normal 2 9 9 2" xfId="3313"/>
    <cellStyle name="Normal 2_2010-11_PH_SOMIH_PI_7_NAHA_20111107" xfId="2003"/>
    <cellStyle name="Normal 20" xfId="104"/>
    <cellStyle name="Normal 20 2" xfId="105"/>
    <cellStyle name="Normal 21" xfId="106"/>
    <cellStyle name="Normal 21 2" xfId="107"/>
    <cellStyle name="Normal 22" xfId="108"/>
    <cellStyle name="Normal 22 2" xfId="109"/>
    <cellStyle name="Normal 23" xfId="110"/>
    <cellStyle name="Normal 23 2" xfId="111"/>
    <cellStyle name="Normal 24" xfId="112"/>
    <cellStyle name="Normal 25" xfId="113"/>
    <cellStyle name="Normal 26" xfId="114"/>
    <cellStyle name="Normal 27" xfId="115"/>
    <cellStyle name="Normal 28" xfId="116"/>
    <cellStyle name="Normal 29" xfId="117"/>
    <cellStyle name="Normal 3" xfId="118"/>
    <cellStyle name="Normal 3 10" xfId="119"/>
    <cellStyle name="Normal 3 10 2" xfId="579"/>
    <cellStyle name="Normal 3 11" xfId="120"/>
    <cellStyle name="Normal 3 11 2" xfId="580"/>
    <cellStyle name="Normal 3 12" xfId="121"/>
    <cellStyle name="Normal 3 12 2" xfId="581"/>
    <cellStyle name="Normal 3 13" xfId="122"/>
    <cellStyle name="Normal 3 13 2" xfId="582"/>
    <cellStyle name="Normal 3 14" xfId="123"/>
    <cellStyle name="Normal 3 14 2" xfId="583"/>
    <cellStyle name="Normal 3 15" xfId="124"/>
    <cellStyle name="Normal 3 15 2" xfId="584"/>
    <cellStyle name="Normal 3 16" xfId="125"/>
    <cellStyle name="Normal 3 16 2" xfId="585"/>
    <cellStyle name="Normal 3 17" xfId="126"/>
    <cellStyle name="Normal 3 17 2" xfId="586"/>
    <cellStyle name="Normal 3 18" xfId="127"/>
    <cellStyle name="Normal 3 18 2" xfId="587"/>
    <cellStyle name="Normal 3 19" xfId="128"/>
    <cellStyle name="Normal 3 19 2" xfId="588"/>
    <cellStyle name="Normal 3 2" xfId="129"/>
    <cellStyle name="Normal 3 2 10" xfId="130"/>
    <cellStyle name="Normal 3 2 11" xfId="131"/>
    <cellStyle name="Normal 3 2 12" xfId="132"/>
    <cellStyle name="Normal 3 2 13" xfId="133"/>
    <cellStyle name="Normal 3 2 14" xfId="134"/>
    <cellStyle name="Normal 3 2 15" xfId="135"/>
    <cellStyle name="Normal 3 2 16" xfId="136"/>
    <cellStyle name="Normal 3 2 17" xfId="137"/>
    <cellStyle name="Normal 3 2 18" xfId="138"/>
    <cellStyle name="Normal 3 2 19" xfId="139"/>
    <cellStyle name="Normal 3 2 2" xfId="140"/>
    <cellStyle name="Normal 3 2 2 2" xfId="1273"/>
    <cellStyle name="Normal 3 2 2 3" xfId="1205"/>
    <cellStyle name="Normal 3 2 2 4" xfId="2004"/>
    <cellStyle name="Normal 3 2 20" xfId="141"/>
    <cellStyle name="Normal 3 2 21" xfId="142"/>
    <cellStyle name="Normal 3 2 22" xfId="143"/>
    <cellStyle name="Normal 3 2 23" xfId="144"/>
    <cellStyle name="Normal 3 2 24" xfId="145"/>
    <cellStyle name="Normal 3 2 25" xfId="146"/>
    <cellStyle name="Normal 3 2 26" xfId="147"/>
    <cellStyle name="Normal 3 2 27" xfId="148"/>
    <cellStyle name="Normal 3 2 28" xfId="704"/>
    <cellStyle name="Normal 3 2 29" xfId="1204"/>
    <cellStyle name="Normal 3 2 3" xfId="149"/>
    <cellStyle name="Normal 3 2 3 2" xfId="1379"/>
    <cellStyle name="Normal 3 2 3 2 2" xfId="2703"/>
    <cellStyle name="Normal 3 2 3 3" xfId="1572"/>
    <cellStyle name="Normal 3 2 3 3 2" xfId="2789"/>
    <cellStyle name="Normal 3 2 3 4" xfId="1830"/>
    <cellStyle name="Normal 3 2 3 4 2" xfId="3047"/>
    <cellStyle name="Normal 3 2 3 5" xfId="2005"/>
    <cellStyle name="Normal 3 2 3 6" xfId="2193"/>
    <cellStyle name="Normal 3 2 3 6 2" xfId="3242"/>
    <cellStyle name="Normal 3 2 3 7" xfId="2276"/>
    <cellStyle name="Normal 3 2 3 7 2" xfId="3322"/>
    <cellStyle name="Normal 3 2 4" xfId="150"/>
    <cellStyle name="Normal 3 2 4 2" xfId="2006"/>
    <cellStyle name="Normal 3 2 5" xfId="151"/>
    <cellStyle name="Normal 3 2 5 2" xfId="2007"/>
    <cellStyle name="Normal 3 2 6" xfId="152"/>
    <cellStyle name="Normal 3 2 7" xfId="153"/>
    <cellStyle name="Normal 3 2 8" xfId="154"/>
    <cellStyle name="Normal 3 2 9" xfId="155"/>
    <cellStyle name="Normal 3 2_Copy of NEA attachment tables final CLEANED" xfId="156"/>
    <cellStyle name="Normal 3 20" xfId="157"/>
    <cellStyle name="Normal 3 20 2" xfId="589"/>
    <cellStyle name="Normal 3 21" xfId="158"/>
    <cellStyle name="Normal 3 21 2" xfId="590"/>
    <cellStyle name="Normal 3 22" xfId="159"/>
    <cellStyle name="Normal 3 22 2" xfId="591"/>
    <cellStyle name="Normal 3 23" xfId="160"/>
    <cellStyle name="Normal 3 23 2" xfId="592"/>
    <cellStyle name="Normal 3 24" xfId="161"/>
    <cellStyle name="Normal 3 24 2" xfId="593"/>
    <cellStyle name="Normal 3 25" xfId="162"/>
    <cellStyle name="Normal 3 25 2" xfId="594"/>
    <cellStyle name="Normal 3 26" xfId="163"/>
    <cellStyle name="Normal 3 26 2" xfId="595"/>
    <cellStyle name="Normal 3 27" xfId="164"/>
    <cellStyle name="Normal 3 27 2" xfId="596"/>
    <cellStyle name="Normal 3 28" xfId="165"/>
    <cellStyle name="Normal 3 29" xfId="166"/>
    <cellStyle name="Normal 3 3" xfId="167"/>
    <cellStyle name="Normal 3 3 2" xfId="168"/>
    <cellStyle name="Normal 3 3 2 2" xfId="598"/>
    <cellStyle name="Normal 3 3 2 2 2" xfId="1497"/>
    <cellStyle name="Normal 3 3 2 2 2 2" xfId="2720"/>
    <cellStyle name="Normal 3 3 2 2 3" xfId="1595"/>
    <cellStyle name="Normal 3 3 2 2 3 2" xfId="2812"/>
    <cellStyle name="Normal 3 3 2 2 4" xfId="1849"/>
    <cellStyle name="Normal 3 3 2 2 4 2" xfId="3066"/>
    <cellStyle name="Normal 3 3 2 2 5" xfId="2210"/>
    <cellStyle name="Normal 3 3 2 2 5 2" xfId="3259"/>
    <cellStyle name="Normal 3 3 2 2 6" xfId="2295"/>
    <cellStyle name="Normal 3 3 2 2 6 2" xfId="3339"/>
    <cellStyle name="Normal 3 3 2 3" xfId="1378"/>
    <cellStyle name="Normal 3 3 2 4" xfId="1327"/>
    <cellStyle name="Normal 3 3 2 4 2" xfId="2678"/>
    <cellStyle name="Normal 3 3 2 5" xfId="1547"/>
    <cellStyle name="Normal 3 3 2 5 2" xfId="2764"/>
    <cellStyle name="Normal 3 3 2 6" xfId="1805"/>
    <cellStyle name="Normal 3 3 2 6 2" xfId="3022"/>
    <cellStyle name="Normal 3 3 2 7" xfId="2168"/>
    <cellStyle name="Normal 3 3 2 7 2" xfId="3217"/>
    <cellStyle name="Normal 3 3 2 8" xfId="2251"/>
    <cellStyle name="Normal 3 3 2 8 2" xfId="3297"/>
    <cellStyle name="Normal 3 3 3" xfId="597"/>
    <cellStyle name="Normal 3 3 3 2" xfId="1517"/>
    <cellStyle name="Normal 3 3 3 2 2" xfId="1614"/>
    <cellStyle name="Normal 3 3 3 2 2 2" xfId="2831"/>
    <cellStyle name="Normal 3 3 3 2 3" xfId="1868"/>
    <cellStyle name="Normal 3 3 3 2 3 2" xfId="3085"/>
    <cellStyle name="Normal 3 3 3 2 4" xfId="2229"/>
    <cellStyle name="Normal 3 3 3 2 4 2" xfId="3278"/>
    <cellStyle name="Normal 3 3 3 2 5" xfId="2314"/>
    <cellStyle name="Normal 3 3 3 2 5 2" xfId="3358"/>
    <cellStyle name="Normal 3 3 3 2 6" xfId="2739"/>
    <cellStyle name="Normal 3 3 3 3" xfId="1445"/>
    <cellStyle name="Normal 3 3 3 4" xfId="1351"/>
    <cellStyle name="Normal 3 3 3 4 2" xfId="2697"/>
    <cellStyle name="Normal 3 3 3 5" xfId="1566"/>
    <cellStyle name="Normal 3 3 3 5 2" xfId="2783"/>
    <cellStyle name="Normal 3 3 3 6" xfId="1824"/>
    <cellStyle name="Normal 3 3 3 6 2" xfId="3041"/>
    <cellStyle name="Normal 3 3 3 7" xfId="2187"/>
    <cellStyle name="Normal 3 3 3 7 2" xfId="3236"/>
    <cellStyle name="Normal 3 3 3 8" xfId="2270"/>
    <cellStyle name="Normal 3 3 3 8 2" xfId="3316"/>
    <cellStyle name="Normal 3 3 4" xfId="1206"/>
    <cellStyle name="Normal 3 3_NHA Batch 1 data (consolidated)" xfId="169"/>
    <cellStyle name="Normal 3 30" xfId="170"/>
    <cellStyle name="Normal 3 31" xfId="171"/>
    <cellStyle name="Normal 3 32" xfId="640"/>
    <cellStyle name="Normal 3 33" xfId="1203"/>
    <cellStyle name="Normal 3 4" xfId="172"/>
    <cellStyle name="Normal 3 4 2" xfId="599"/>
    <cellStyle name="Normal 3 4 3" xfId="1377"/>
    <cellStyle name="Normal 3 4 4" xfId="2008"/>
    <cellStyle name="Normal 3 5" xfId="173"/>
    <cellStyle name="Normal 3 5 2" xfId="600"/>
    <cellStyle name="Normal 3 5 3" xfId="1376"/>
    <cellStyle name="Normal 3 5 4" xfId="2009"/>
    <cellStyle name="Normal 3 6" xfId="174"/>
    <cellStyle name="Normal 3 6 2" xfId="601"/>
    <cellStyle name="Normal 3 6 2 2" xfId="1374"/>
    <cellStyle name="Normal 3 6 3" xfId="1444"/>
    <cellStyle name="Normal 3 6 4" xfId="1375"/>
    <cellStyle name="Normal 3 6 5" xfId="2010"/>
    <cellStyle name="Normal 3 7" xfId="175"/>
    <cellStyle name="Normal 3 7 2" xfId="602"/>
    <cellStyle name="Normal 3 7 3" xfId="1373"/>
    <cellStyle name="Normal 3 7 4" xfId="2011"/>
    <cellStyle name="Normal 3 8" xfId="176"/>
    <cellStyle name="Normal 3 8 2" xfId="603"/>
    <cellStyle name="Normal 3 8 3" xfId="1372"/>
    <cellStyle name="Normal 3 9" xfId="177"/>
    <cellStyle name="Normal 3 9 2" xfId="604"/>
    <cellStyle name="Normal 3_2010-11_PH_SOMIH_PI_7_NAHA_20111107" xfId="2012"/>
    <cellStyle name="Normal 30" xfId="178"/>
    <cellStyle name="Normal 31" xfId="179"/>
    <cellStyle name="Normal 32" xfId="180"/>
    <cellStyle name="Normal 33" xfId="181"/>
    <cellStyle name="Normal 34" xfId="182"/>
    <cellStyle name="Normal 35" xfId="183"/>
    <cellStyle name="Normal 36" xfId="184"/>
    <cellStyle name="Normal 36 2" xfId="185"/>
    <cellStyle name="Normal 37" xfId="186"/>
    <cellStyle name="Normal 37 2" xfId="187"/>
    <cellStyle name="Normal 38" xfId="188"/>
    <cellStyle name="Normal 38 2" xfId="189"/>
    <cellStyle name="Normal 39" xfId="190"/>
    <cellStyle name="Normal 39 2" xfId="191"/>
    <cellStyle name="Normal 4" xfId="192"/>
    <cellStyle name="Normal 4 10" xfId="2127"/>
    <cellStyle name="Normal 4 10 2" xfId="3178"/>
    <cellStyle name="Normal 4 11" xfId="2144"/>
    <cellStyle name="Normal 4 11 2" xfId="3195"/>
    <cellStyle name="Normal 4 12" xfId="2013"/>
    <cellStyle name="Normal 4 12 2" xfId="3104"/>
    <cellStyle name="Normal 4 2" xfId="193"/>
    <cellStyle name="Normal 4 2 2" xfId="605"/>
    <cellStyle name="Normal 4 2 2 2" xfId="1499"/>
    <cellStyle name="Normal 4 2 2 2 2" xfId="1597"/>
    <cellStyle name="Normal 4 2 2 2 2 2" xfId="2814"/>
    <cellStyle name="Normal 4 2 2 2 3" xfId="1851"/>
    <cellStyle name="Normal 4 2 2 2 3 2" xfId="3068"/>
    <cellStyle name="Normal 4 2 2 2 4" xfId="2212"/>
    <cellStyle name="Normal 4 2 2 2 4 2" xfId="3261"/>
    <cellStyle name="Normal 4 2 2 2 5" xfId="2297"/>
    <cellStyle name="Normal 4 2 2 2 5 2" xfId="3341"/>
    <cellStyle name="Normal 4 2 2 2 6" xfId="2722"/>
    <cellStyle name="Normal 4 2 2 3" xfId="1443"/>
    <cellStyle name="Normal 4 2 2 4" xfId="1329"/>
    <cellStyle name="Normal 4 2 2 4 2" xfId="2680"/>
    <cellStyle name="Normal 4 2 2 5" xfId="1549"/>
    <cellStyle name="Normal 4 2 2 5 2" xfId="2766"/>
    <cellStyle name="Normal 4 2 2 6" xfId="1807"/>
    <cellStyle name="Normal 4 2 2 6 2" xfId="3024"/>
    <cellStyle name="Normal 4 2 2 7" xfId="2014"/>
    <cellStyle name="Normal 4 2 2 8" xfId="2170"/>
    <cellStyle name="Normal 4 2 2 8 2" xfId="3219"/>
    <cellStyle name="Normal 4 2 2 9" xfId="2253"/>
    <cellStyle name="Normal 4 2 2 9 2" xfId="3299"/>
    <cellStyle name="Normal 4 2 3" xfId="1353"/>
    <cellStyle name="Normal 4 2 3 2" xfId="1519"/>
    <cellStyle name="Normal 4 2 3 2 2" xfId="1616"/>
    <cellStyle name="Normal 4 2 3 2 2 2" xfId="2833"/>
    <cellStyle name="Normal 4 2 3 2 3" xfId="1870"/>
    <cellStyle name="Normal 4 2 3 2 3 2" xfId="3087"/>
    <cellStyle name="Normal 4 2 3 2 4" xfId="2231"/>
    <cellStyle name="Normal 4 2 3 2 4 2" xfId="3280"/>
    <cellStyle name="Normal 4 2 3 2 5" xfId="2316"/>
    <cellStyle name="Normal 4 2 3 2 5 2" xfId="3360"/>
    <cellStyle name="Normal 4 2 3 2 6" xfId="2741"/>
    <cellStyle name="Normal 4 2 3 3" xfId="1568"/>
    <cellStyle name="Normal 4 2 3 3 2" xfId="2785"/>
    <cellStyle name="Normal 4 2 3 4" xfId="1826"/>
    <cellStyle name="Normal 4 2 3 4 2" xfId="3043"/>
    <cellStyle name="Normal 4 2 3 5" xfId="2015"/>
    <cellStyle name="Normal 4 2 3 6" xfId="2189"/>
    <cellStyle name="Normal 4 2 3 6 2" xfId="3238"/>
    <cellStyle name="Normal 4 2 3 7" xfId="2272"/>
    <cellStyle name="Normal 4 2 3 7 2" xfId="3318"/>
    <cellStyle name="Normal 4 2 3 8" xfId="2699"/>
    <cellStyle name="Normal 4 2 4" xfId="1207"/>
    <cellStyle name="Normal 4 2 5" xfId="2016"/>
    <cellStyle name="Normal 4 3" xfId="194"/>
    <cellStyle name="Normal 4 3 2" xfId="1274"/>
    <cellStyle name="Normal 4 3 3" xfId="1208"/>
    <cellStyle name="Normal 4 3 4" xfId="2017"/>
    <cellStyle name="Normal 4 4" xfId="1209"/>
    <cellStyle name="Normal 4 4 2" xfId="1371"/>
    <cellStyle name="Normal 4 4 3" xfId="2018"/>
    <cellStyle name="Normal 4 5" xfId="1210"/>
    <cellStyle name="Normal 4 5 2" xfId="2019"/>
    <cellStyle name="Normal 4 6" xfId="1328"/>
    <cellStyle name="Normal 4 6 2" xfId="1498"/>
    <cellStyle name="Normal 4 6 2 2" xfId="1596"/>
    <cellStyle name="Normal 4 6 2 2 2" xfId="2813"/>
    <cellStyle name="Normal 4 6 2 3" xfId="1850"/>
    <cellStyle name="Normal 4 6 2 3 2" xfId="3067"/>
    <cellStyle name="Normal 4 6 2 4" xfId="2211"/>
    <cellStyle name="Normal 4 6 2 4 2" xfId="3260"/>
    <cellStyle name="Normal 4 6 2 5" xfId="2296"/>
    <cellStyle name="Normal 4 6 2 5 2" xfId="3340"/>
    <cellStyle name="Normal 4 6 2 6" xfId="2721"/>
    <cellStyle name="Normal 4 6 3" xfId="1442"/>
    <cellStyle name="Normal 4 6 4" xfId="1548"/>
    <cellStyle name="Normal 4 6 4 2" xfId="2765"/>
    <cellStyle name="Normal 4 6 5" xfId="1806"/>
    <cellStyle name="Normal 4 6 5 2" xfId="3023"/>
    <cellStyle name="Normal 4 6 6" xfId="2020"/>
    <cellStyle name="Normal 4 6 7" xfId="2169"/>
    <cellStyle name="Normal 4 6 7 2" xfId="3218"/>
    <cellStyle name="Normal 4 6 8" xfId="2252"/>
    <cellStyle name="Normal 4 6 8 2" xfId="3298"/>
    <cellStyle name="Normal 4 6 9" xfId="2679"/>
    <cellStyle name="Normal 4 7" xfId="1352"/>
    <cellStyle name="Normal 4 7 2" xfId="1518"/>
    <cellStyle name="Normal 4 7 2 2" xfId="1615"/>
    <cellStyle name="Normal 4 7 2 2 2" xfId="2832"/>
    <cellStyle name="Normal 4 7 2 3" xfId="1869"/>
    <cellStyle name="Normal 4 7 2 3 2" xfId="3086"/>
    <cellStyle name="Normal 4 7 2 4" xfId="2230"/>
    <cellStyle name="Normal 4 7 2 4 2" xfId="3279"/>
    <cellStyle name="Normal 4 7 2 5" xfId="2315"/>
    <cellStyle name="Normal 4 7 2 5 2" xfId="3359"/>
    <cellStyle name="Normal 4 7 2 6" xfId="2740"/>
    <cellStyle name="Normal 4 7 3" xfId="1567"/>
    <cellStyle name="Normal 4 7 3 2" xfId="2784"/>
    <cellStyle name="Normal 4 7 4" xfId="1825"/>
    <cellStyle name="Normal 4 7 4 2" xfId="3042"/>
    <cellStyle name="Normal 4 7 5" xfId="2021"/>
    <cellStyle name="Normal 4 7 6" xfId="2188"/>
    <cellStyle name="Normal 4 7 6 2" xfId="3237"/>
    <cellStyle name="Normal 4 7 7" xfId="2271"/>
    <cellStyle name="Normal 4 7 7 2" xfId="3317"/>
    <cellStyle name="Normal 4 7 8" xfId="2698"/>
    <cellStyle name="Normal 4 8" xfId="2053"/>
    <cellStyle name="Normal 4 8 2" xfId="2128"/>
    <cellStyle name="Normal 4 8 2 2" xfId="3179"/>
    <cellStyle name="Normal 4 8 3" xfId="3118"/>
    <cellStyle name="Normal 4 9" xfId="2071"/>
    <cellStyle name="Normal 4 9 2" xfId="2129"/>
    <cellStyle name="Normal 4 9 2 2" xfId="3180"/>
    <cellStyle name="Normal 4 9 3" xfId="3135"/>
    <cellStyle name="Normal 4_2010-11_PH_SOMIH_PI_7_NAHA_20111107" xfId="2022"/>
    <cellStyle name="Normal 40" xfId="195"/>
    <cellStyle name="Normal 40 2" xfId="196"/>
    <cellStyle name="Normal 41" xfId="197"/>
    <cellStyle name="Normal 41 2" xfId="198"/>
    <cellStyle name="Normal 42" xfId="199"/>
    <cellStyle name="Normal 43" xfId="200"/>
    <cellStyle name="Normal 44" xfId="201"/>
    <cellStyle name="Normal 45" xfId="202"/>
    <cellStyle name="Normal 46" xfId="203"/>
    <cellStyle name="Normal 47" xfId="204"/>
    <cellStyle name="Normal 48" xfId="205"/>
    <cellStyle name="Normal 49" xfId="206"/>
    <cellStyle name="Normal 5" xfId="207"/>
    <cellStyle name="Normal 5 2" xfId="641"/>
    <cellStyle name="Normal 5 2 2" xfId="1369"/>
    <cellStyle name="Normal 5 2 3" xfId="1441"/>
    <cellStyle name="Normal 5 2 4" xfId="1370"/>
    <cellStyle name="Normal 5 2 5" xfId="1275"/>
    <cellStyle name="Normal 5 3" xfId="1368"/>
    <cellStyle name="Normal 5 3 2" xfId="2023"/>
    <cellStyle name="Normal 5 4" xfId="1367"/>
    <cellStyle name="Normal 5 5" xfId="1211"/>
    <cellStyle name="Normal 5_2010-11_PH_SOMIH_PI_7_NAHA_20111107" xfId="2024"/>
    <cellStyle name="Normal 50" xfId="208"/>
    <cellStyle name="Normal 51" xfId="209"/>
    <cellStyle name="Normal 52" xfId="210"/>
    <cellStyle name="Normal 53" xfId="211"/>
    <cellStyle name="Normal 54" xfId="212"/>
    <cellStyle name="Normal 55" xfId="213"/>
    <cellStyle name="Normal 56" xfId="214"/>
    <cellStyle name="Normal 57" xfId="215"/>
    <cellStyle name="Normal 58" xfId="216"/>
    <cellStyle name="Normal 59" xfId="217"/>
    <cellStyle name="Normal 6" xfId="218"/>
    <cellStyle name="Normal 6 2" xfId="642"/>
    <cellStyle name="Normal 6 2 2" xfId="1365"/>
    <cellStyle name="Normal 6 2 2 2" xfId="1571"/>
    <cellStyle name="Normal 6 2 2 2 2" xfId="2788"/>
    <cellStyle name="Normal 6 2 2 3" xfId="1829"/>
    <cellStyle name="Normal 6 2 2 3 2" xfId="3046"/>
    <cellStyle name="Normal 6 2 2 4" xfId="2027"/>
    <cellStyle name="Normal 6 2 2 5" xfId="2192"/>
    <cellStyle name="Normal 6 2 2 5 2" xfId="3241"/>
    <cellStyle name="Normal 6 2 2 6" xfId="2275"/>
    <cellStyle name="Normal 6 2 2 6 2" xfId="3321"/>
    <cellStyle name="Normal 6 2 2 7" xfId="2702"/>
    <cellStyle name="Normal 6 2 3" xfId="1276"/>
    <cellStyle name="Normal 6 2 3 2" xfId="2028"/>
    <cellStyle name="Normal 6 2 4" xfId="2026"/>
    <cellStyle name="Normal 6 2_2010-11_PH_SOMIH_PI_7_NAHA_20111107" xfId="2029"/>
    <cellStyle name="Normal 6 3" xfId="1440"/>
    <cellStyle name="Normal 6 3 2" xfId="1364"/>
    <cellStyle name="Normal 6 3 3" xfId="1363"/>
    <cellStyle name="Normal 6 3 4" xfId="2030"/>
    <cellStyle name="Normal 6 4" xfId="1362"/>
    <cellStyle name="Normal 6 4 2" xfId="2031"/>
    <cellStyle name="Normal 6 5" xfId="1361"/>
    <cellStyle name="Normal 6 6" xfId="1366"/>
    <cellStyle name="Normal 6 7" xfId="2025"/>
    <cellStyle name="Normal 6 8" xfId="2152"/>
    <cellStyle name="Normal 60" xfId="219"/>
    <cellStyle name="Normal 61" xfId="220"/>
    <cellStyle name="Normal 62" xfId="221"/>
    <cellStyle name="Normal 63" xfId="222"/>
    <cellStyle name="Normal 64" xfId="223"/>
    <cellStyle name="Normal 65" xfId="224"/>
    <cellStyle name="Normal 66" xfId="225"/>
    <cellStyle name="Normal 66 2" xfId="226"/>
    <cellStyle name="Normal 67" xfId="227"/>
    <cellStyle name="Normal 67 2" xfId="228"/>
    <cellStyle name="Normal 68" xfId="229"/>
    <cellStyle name="Normal 68 2" xfId="606"/>
    <cellStyle name="Normal 68 3" xfId="2145"/>
    <cellStyle name="Normal 69" xfId="279"/>
    <cellStyle name="Normal 69 2" xfId="610"/>
    <cellStyle name="Normal 7" xfId="230"/>
    <cellStyle name="Normal 7 2" xfId="643"/>
    <cellStyle name="Normal 7 3" xfId="1277"/>
    <cellStyle name="Normal 70" xfId="281"/>
    <cellStyle name="Normal 70 2" xfId="611"/>
    <cellStyle name="Normal 70 3" xfId="2148"/>
    <cellStyle name="Normal 70 3 2" xfId="3198"/>
    <cellStyle name="Normal 71" xfId="282"/>
    <cellStyle name="Normal 71 2" xfId="501"/>
    <cellStyle name="Normal 71 2 2" xfId="502"/>
    <cellStyle name="Normal 71 3" xfId="503"/>
    <cellStyle name="Normal 71 4" xfId="2149"/>
    <cellStyle name="Normal 71 4 2" xfId="3199"/>
    <cellStyle name="Normal 72" xfId="285"/>
    <cellStyle name="Normal 72 2" xfId="504"/>
    <cellStyle name="Normal 72 2 2" xfId="505"/>
    <cellStyle name="Normal 72 3" xfId="506"/>
    <cellStyle name="Normal 72 4" xfId="2150"/>
    <cellStyle name="Normal 72 4 2" xfId="3200"/>
    <cellStyle name="Normal 73" xfId="286"/>
    <cellStyle name="Normal 73 2" xfId="2151"/>
    <cellStyle name="Normal 73 2 2" xfId="3201"/>
    <cellStyle name="Normal 74" xfId="287"/>
    <cellStyle name="Normal 74 2" xfId="615"/>
    <cellStyle name="Normal 75" xfId="288"/>
    <cellStyle name="Normal 75 2" xfId="616"/>
    <cellStyle name="Normal 76" xfId="507"/>
    <cellStyle name="Normal 77" xfId="508"/>
    <cellStyle name="Normal 78" xfId="509"/>
    <cellStyle name="Normal 79" xfId="510"/>
    <cellStyle name="Normal 8" xfId="231"/>
    <cellStyle name="Normal 8 2" xfId="644"/>
    <cellStyle name="Normal 8 2 2" xfId="791"/>
    <cellStyle name="Normal 8 2 2 2" xfId="885"/>
    <cellStyle name="Normal 8 2 2 2 2" xfId="1053"/>
    <cellStyle name="Normal 8 2 2 2 2 2" xfId="2625"/>
    <cellStyle name="Normal 8 2 2 2 3" xfId="1758"/>
    <cellStyle name="Normal 8 2 2 2 3 2" xfId="2975"/>
    <cellStyle name="Normal 8 2 2 2 4" xfId="2457"/>
    <cellStyle name="Normal 8 2 2 3" xfId="969"/>
    <cellStyle name="Normal 8 2 2 3 2" xfId="2541"/>
    <cellStyle name="Normal 8 2 2 4" xfId="1674"/>
    <cellStyle name="Normal 8 2 2 4 2" xfId="2891"/>
    <cellStyle name="Normal 8 2 2 5" xfId="2373"/>
    <cellStyle name="Normal 8 2 3" xfId="826"/>
    <cellStyle name="Normal 8 2 3 2" xfId="999"/>
    <cellStyle name="Normal 8 2 3 2 2" xfId="2571"/>
    <cellStyle name="Normal 8 2 3 3" xfId="1704"/>
    <cellStyle name="Normal 8 2 3 3 2" xfId="2921"/>
    <cellStyle name="Normal 8 2 3 4" xfId="2403"/>
    <cellStyle name="Normal 8 2 4" xfId="915"/>
    <cellStyle name="Normal 8 2 4 2" xfId="2487"/>
    <cellStyle name="Normal 8 2 5" xfId="1470"/>
    <cellStyle name="Normal 8 2 6" xfId="1620"/>
    <cellStyle name="Normal 8 2 6 2" xfId="2837"/>
    <cellStyle name="Normal 8 2 7" xfId="2319"/>
    <cellStyle name="Normal 8 3" xfId="703"/>
    <cellStyle name="Normal 8 3 2" xfId="794"/>
    <cellStyle name="Normal 8 3 2 2" xfId="887"/>
    <cellStyle name="Normal 8 3 2 2 2" xfId="1055"/>
    <cellStyle name="Normal 8 3 2 2 2 2" xfId="2627"/>
    <cellStyle name="Normal 8 3 2 2 3" xfId="1760"/>
    <cellStyle name="Normal 8 3 2 2 3 2" xfId="2977"/>
    <cellStyle name="Normal 8 3 2 2 4" xfId="2459"/>
    <cellStyle name="Normal 8 3 2 3" xfId="971"/>
    <cellStyle name="Normal 8 3 2 3 2" xfId="2543"/>
    <cellStyle name="Normal 8 3 2 4" xfId="1676"/>
    <cellStyle name="Normal 8 3 2 4 2" xfId="2893"/>
    <cellStyle name="Normal 8 3 2 5" xfId="2375"/>
    <cellStyle name="Normal 8 3 3" xfId="840"/>
    <cellStyle name="Normal 8 3 3 2" xfId="1013"/>
    <cellStyle name="Normal 8 3 3 2 2" xfId="2585"/>
    <cellStyle name="Normal 8 3 3 3" xfId="1718"/>
    <cellStyle name="Normal 8 3 3 3 2" xfId="2935"/>
    <cellStyle name="Normal 8 3 3 4" xfId="2417"/>
    <cellStyle name="Normal 8 3 4" xfId="929"/>
    <cellStyle name="Normal 8 3 4 2" xfId="2501"/>
    <cellStyle name="Normal 8 3 5" xfId="1634"/>
    <cellStyle name="Normal 8 3 5 2" xfId="2851"/>
    <cellStyle name="Normal 8 3 6" xfId="2333"/>
    <cellStyle name="Normal 8 4" xfId="719"/>
    <cellStyle name="Normal 8 4 2" xfId="807"/>
    <cellStyle name="Normal 8 4 2 2" xfId="900"/>
    <cellStyle name="Normal 8 4 2 2 2" xfId="1068"/>
    <cellStyle name="Normal 8 4 2 2 2 2" xfId="2640"/>
    <cellStyle name="Normal 8 4 2 2 3" xfId="1773"/>
    <cellStyle name="Normal 8 4 2 2 3 2" xfId="2990"/>
    <cellStyle name="Normal 8 4 2 2 4" xfId="2472"/>
    <cellStyle name="Normal 8 4 2 3" xfId="984"/>
    <cellStyle name="Normal 8 4 2 3 2" xfId="2556"/>
    <cellStyle name="Normal 8 4 2 4" xfId="1689"/>
    <cellStyle name="Normal 8 4 2 4 2" xfId="2906"/>
    <cellStyle name="Normal 8 4 2 5" xfId="2388"/>
    <cellStyle name="Normal 8 4 3" xfId="853"/>
    <cellStyle name="Normal 8 4 3 2" xfId="1026"/>
    <cellStyle name="Normal 8 4 3 2 2" xfId="2598"/>
    <cellStyle name="Normal 8 4 3 3" xfId="1731"/>
    <cellStyle name="Normal 8 4 3 3 2" xfId="2948"/>
    <cellStyle name="Normal 8 4 3 4" xfId="2430"/>
    <cellStyle name="Normal 8 4 4" xfId="942"/>
    <cellStyle name="Normal 8 4 4 2" xfId="2514"/>
    <cellStyle name="Normal 8 4 5" xfId="1647"/>
    <cellStyle name="Normal 8 4 5 2" xfId="2864"/>
    <cellStyle name="Normal 8 4 6" xfId="2346"/>
    <cellStyle name="Normal 8 5" xfId="733"/>
    <cellStyle name="Normal 8 5 2" xfId="821"/>
    <cellStyle name="Normal 8 5 2 2" xfId="913"/>
    <cellStyle name="Normal 8 5 2 2 2" xfId="1081"/>
    <cellStyle name="Normal 8 5 2 2 2 2" xfId="2653"/>
    <cellStyle name="Normal 8 5 2 2 3" xfId="1786"/>
    <cellStyle name="Normal 8 5 2 2 3 2" xfId="3003"/>
    <cellStyle name="Normal 8 5 2 2 4" xfId="2485"/>
    <cellStyle name="Normal 8 5 2 3" xfId="997"/>
    <cellStyle name="Normal 8 5 2 3 2" xfId="2569"/>
    <cellStyle name="Normal 8 5 2 4" xfId="1702"/>
    <cellStyle name="Normal 8 5 2 4 2" xfId="2919"/>
    <cellStyle name="Normal 8 5 2 5" xfId="2401"/>
    <cellStyle name="Normal 8 5 3" xfId="866"/>
    <cellStyle name="Normal 8 5 3 2" xfId="1039"/>
    <cellStyle name="Normal 8 5 3 2 2" xfId="2611"/>
    <cellStyle name="Normal 8 5 3 3" xfId="1744"/>
    <cellStyle name="Normal 8 5 3 3 2" xfId="2961"/>
    <cellStyle name="Normal 8 5 3 4" xfId="2443"/>
    <cellStyle name="Normal 8 5 4" xfId="955"/>
    <cellStyle name="Normal 8 5 4 2" xfId="2527"/>
    <cellStyle name="Normal 8 5 5" xfId="1660"/>
    <cellStyle name="Normal 8 5 5 2" xfId="2877"/>
    <cellStyle name="Normal 8 5 6" xfId="2359"/>
    <cellStyle name="Normal 80" xfId="511"/>
    <cellStyle name="Normal 81" xfId="512"/>
    <cellStyle name="Normal 81 2" xfId="513"/>
    <cellStyle name="Normal 81 2 2" xfId="514"/>
    <cellStyle name="Normal 81 3" xfId="515"/>
    <cellStyle name="Normal 82" xfId="516"/>
    <cellStyle name="Normal 83" xfId="517"/>
    <cellStyle name="Normal 84" xfId="518"/>
    <cellStyle name="Normal 84 2" xfId="519"/>
    <cellStyle name="Normal 85" xfId="520"/>
    <cellStyle name="Normal 86" xfId="521"/>
    <cellStyle name="Normal 87" xfId="522"/>
    <cellStyle name="Normal 88" xfId="523"/>
    <cellStyle name="Normal 88 2" xfId="524"/>
    <cellStyle name="Normal 89" xfId="525"/>
    <cellStyle name="Normal 9" xfId="232"/>
    <cellStyle name="Normal 9 2" xfId="1330"/>
    <cellStyle name="Normal 9 2 2" xfId="2131"/>
    <cellStyle name="Normal 9 2 2 2" xfId="3182"/>
    <cellStyle name="Normal 9 2 3" xfId="2054"/>
    <cellStyle name="Normal 9 2 3 2" xfId="3119"/>
    <cellStyle name="Normal 9 3" xfId="2079"/>
    <cellStyle name="Normal 9 4" xfId="2130"/>
    <cellStyle name="Normal 9 4 2" xfId="3181"/>
    <cellStyle name="Normal 9 5" xfId="2032"/>
    <cellStyle name="Normal 9 5 2" xfId="3105"/>
    <cellStyle name="Normal 90" xfId="526"/>
    <cellStyle name="Normal 91" xfId="527"/>
    <cellStyle name="Normal 91 2" xfId="528"/>
    <cellStyle name="Normal 92" xfId="529"/>
    <cellStyle name="Normal 93" xfId="530"/>
    <cellStyle name="Normal 94" xfId="531"/>
    <cellStyle name="Normal 94 2" xfId="532"/>
    <cellStyle name="Normal 95" xfId="533"/>
    <cellStyle name="Normal 96" xfId="534"/>
    <cellStyle name="Normal 97" xfId="535"/>
    <cellStyle name="Normal 98" xfId="536"/>
    <cellStyle name="Normal 99" xfId="537"/>
    <cellStyle name="Normal_2009 Attach4A - School education" xfId="233"/>
    <cellStyle name="Normal_2009 Attachment Appendix 3" xfId="1872"/>
    <cellStyle name="Normal_AST_appendix data_updated AA 14" xfId="234"/>
    <cellStyle name="Normal_AST_appendix data_updated AA 14 2" xfId="618"/>
    <cellStyle name="Normal_Attach12A - pt5" xfId="235"/>
    <cellStyle name="Normal_Attach12A - pt5 2" xfId="628"/>
    <cellStyle name="Normal_Attach15A 2" xfId="617"/>
    <cellStyle name="Normal_Attach3A" xfId="236"/>
    <cellStyle name="Note" xfId="237" builtinId="10" customBuiltin="1"/>
    <cellStyle name="Note 2" xfId="238"/>
    <cellStyle name="Note 2 2" xfId="645"/>
    <cellStyle name="Note 2 2 2" xfId="1279"/>
    <cellStyle name="Note 2 2 2 2" xfId="1576"/>
    <cellStyle name="Note 2 2 2 2 2" xfId="2793"/>
    <cellStyle name="Note 2 2 2 3" xfId="1832"/>
    <cellStyle name="Note 2 2 2 3 2" xfId="3049"/>
    <cellStyle name="Note 2 2 2 4" xfId="2277"/>
    <cellStyle name="Note 2 2 3" xfId="1213"/>
    <cellStyle name="Note 2 2 3 2" xfId="2662"/>
    <cellStyle name="Note 2 2 4" xfId="1527"/>
    <cellStyle name="Note 2 2 4 2" xfId="2744"/>
    <cellStyle name="Note 2 2 5" xfId="1788"/>
    <cellStyle name="Note 2 2 5 2" xfId="3005"/>
    <cellStyle name="Note 2 2 6" xfId="2234"/>
    <cellStyle name="Note 2 3" xfId="1214"/>
    <cellStyle name="Note 2 3 2" xfId="1331"/>
    <cellStyle name="Note 2 3 2 2" xfId="1500"/>
    <cellStyle name="Note 2 3 2 2 2" xfId="1598"/>
    <cellStyle name="Note 2 3 2 2 2 2" xfId="2815"/>
    <cellStyle name="Note 2 3 2 2 3" xfId="1852"/>
    <cellStyle name="Note 2 3 2 2 3 2" xfId="3069"/>
    <cellStyle name="Note 2 3 2 2 4" xfId="2213"/>
    <cellStyle name="Note 2 3 2 2 4 2" xfId="3262"/>
    <cellStyle name="Note 2 3 2 2 5" xfId="2298"/>
    <cellStyle name="Note 2 3 2 2 5 2" xfId="3342"/>
    <cellStyle name="Note 2 3 2 2 6" xfId="2723"/>
    <cellStyle name="Note 2 3 2 3" xfId="1550"/>
    <cellStyle name="Note 2 3 2 3 2" xfId="2767"/>
    <cellStyle name="Note 2 3 2 4" xfId="1808"/>
    <cellStyle name="Note 2 3 2 4 2" xfId="3025"/>
    <cellStyle name="Note 2 3 2 5" xfId="2171"/>
    <cellStyle name="Note 2 3 2 5 2" xfId="3220"/>
    <cellStyle name="Note 2 3 2 6" xfId="2254"/>
    <cellStyle name="Note 2 3 2 6 2" xfId="3300"/>
    <cellStyle name="Note 2 3 2 7" xfId="2681"/>
    <cellStyle name="Note 2 3 3" xfId="1354"/>
    <cellStyle name="Note 2 3 3 2" xfId="1520"/>
    <cellStyle name="Note 2 3 3 2 2" xfId="1617"/>
    <cellStyle name="Note 2 3 3 2 2 2" xfId="2834"/>
    <cellStyle name="Note 2 3 3 2 3" xfId="1871"/>
    <cellStyle name="Note 2 3 3 2 3 2" xfId="3088"/>
    <cellStyle name="Note 2 3 3 2 4" xfId="2232"/>
    <cellStyle name="Note 2 3 3 2 4 2" xfId="3281"/>
    <cellStyle name="Note 2 3 3 2 5" xfId="2317"/>
    <cellStyle name="Note 2 3 3 2 5 2" xfId="3361"/>
    <cellStyle name="Note 2 3 3 2 6" xfId="2742"/>
    <cellStyle name="Note 2 3 3 3" xfId="1569"/>
    <cellStyle name="Note 2 3 3 3 2" xfId="2786"/>
    <cellStyle name="Note 2 3 3 4" xfId="1827"/>
    <cellStyle name="Note 2 3 3 4 2" xfId="3044"/>
    <cellStyle name="Note 2 3 3 5" xfId="2190"/>
    <cellStyle name="Note 2 3 3 5 2" xfId="3239"/>
    <cellStyle name="Note 2 3 3 6" xfId="2273"/>
    <cellStyle name="Note 2 3 3 6 2" xfId="3319"/>
    <cellStyle name="Note 2 3 3 7" xfId="2700"/>
    <cellStyle name="Note 2 4" xfId="1278"/>
    <cellStyle name="Note 2 4 2" xfId="1575"/>
    <cellStyle name="Note 2 4 2 2" xfId="2792"/>
    <cellStyle name="Note 2 4 3" xfId="1831"/>
    <cellStyle name="Note 2 4 3 2" xfId="3048"/>
    <cellStyle name="Note 2 4 4" xfId="2279"/>
    <cellStyle name="Note 2 5" xfId="1439"/>
    <cellStyle name="Note 2 5 2" xfId="1526"/>
    <cellStyle name="Note 2 5 2 2" xfId="2743"/>
    <cellStyle name="Note 2 5 3" xfId="1787"/>
    <cellStyle name="Note 2 5 3 2" xfId="3004"/>
    <cellStyle name="Note 2 5 4" xfId="2233"/>
    <cellStyle name="Note 2 6" xfId="1212"/>
    <cellStyle name="Note 2 6 2" xfId="2661"/>
    <cellStyle name="Note 2 7" xfId="1530"/>
    <cellStyle name="Note 2 7 2" xfId="2747"/>
    <cellStyle name="Note 2 8" xfId="1789"/>
    <cellStyle name="Note 2 8 2" xfId="3006"/>
    <cellStyle name="Note 2 9" xfId="2235"/>
    <cellStyle name="Note 3" xfId="538"/>
    <cellStyle name="Note 3 2" xfId="1360"/>
    <cellStyle name="Note 3 2 2" xfId="1570"/>
    <cellStyle name="Note 3 2 2 2" xfId="2787"/>
    <cellStyle name="Note 3 2 3" xfId="1828"/>
    <cellStyle name="Note 3 2 3 2" xfId="3045"/>
    <cellStyle name="Note 3 2 4" xfId="2191"/>
    <cellStyle name="Note 3 2 4 2" xfId="3240"/>
    <cellStyle name="Note 3 2 5" xfId="2274"/>
    <cellStyle name="Note 3 2 5 2" xfId="3320"/>
    <cellStyle name="Note 3 2 6" xfId="2701"/>
    <cellStyle name="Note 3 3" xfId="2033"/>
    <cellStyle name="Note 4" xfId="539"/>
    <cellStyle name="Note 5" xfId="540"/>
    <cellStyle name="Note 6" xfId="541"/>
    <cellStyle name="Note 7" xfId="542"/>
    <cellStyle name="Note 8" xfId="543"/>
    <cellStyle name="Note 9" xfId="757"/>
    <cellStyle name="Output" xfId="657" builtinId="21" customBuiltin="1"/>
    <cellStyle name="Output 2" xfId="239"/>
    <cellStyle name="Output 2 2" xfId="607"/>
    <cellStyle name="Output 2 2 2" xfId="781"/>
    <cellStyle name="Output 2 3" xfId="758"/>
    <cellStyle name="Output 2 3 2" xfId="1332"/>
    <cellStyle name="Output 2 3 3" xfId="1216"/>
    <cellStyle name="Output 2 4" xfId="2034"/>
    <cellStyle name="Output 3" xfId="544"/>
    <cellStyle name="Output 3 2" xfId="775"/>
    <cellStyle name="Output 3 3" xfId="1280"/>
    <cellStyle name="Output 3 4" xfId="2035"/>
    <cellStyle name="Output 4" xfId="545"/>
    <cellStyle name="Output 4 2" xfId="776"/>
    <cellStyle name="Output 5" xfId="546"/>
    <cellStyle name="Output 5 2" xfId="777"/>
    <cellStyle name="Output 6" xfId="547"/>
    <cellStyle name="Output 6 2" xfId="778"/>
    <cellStyle name="Output 7" xfId="548"/>
    <cellStyle name="Output 7 2" xfId="779"/>
    <cellStyle name="Output 8" xfId="1215"/>
    <cellStyle name="Percent 2" xfId="549"/>
    <cellStyle name="Percent 2 2" xfId="1359"/>
    <cellStyle name="Percent 3" xfId="646"/>
    <cellStyle name="Prozent_SubCatperStud" xfId="240"/>
    <cellStyle name="R Cell text" xfId="241"/>
    <cellStyle name="R column heading/total" xfId="242"/>
    <cellStyle name="R column heading/total 2" xfId="284"/>
    <cellStyle name="R column heading/total 2 2" xfId="614"/>
    <cellStyle name="R column heading/total 2 2 2" xfId="784"/>
    <cellStyle name="R column heading/total 2 3" xfId="762"/>
    <cellStyle name="R column heading/total 2 3 2" xfId="882"/>
    <cellStyle name="R column heading/total 3" xfId="608"/>
    <cellStyle name="R column heading/total 3 2" xfId="782"/>
    <cellStyle name="R column heading/total 4" xfId="623"/>
    <cellStyle name="R column heading/total 4 2" xfId="788"/>
    <cellStyle name="R column heading/total 5" xfId="759"/>
    <cellStyle name="R Subtotal" xfId="243"/>
    <cellStyle name="Responses" xfId="244"/>
    <cellStyle name="Responses 2" xfId="245"/>
    <cellStyle name="Responses_ABS data return 29042011" xfId="246"/>
    <cellStyle name="Result" xfId="648"/>
    <cellStyle name="Result2" xfId="649"/>
    <cellStyle name="row" xfId="247"/>
    <cellStyle name="row 2" xfId="550"/>
    <cellStyle name="RowCodes" xfId="248"/>
    <cellStyle name="Row-Col Headings" xfId="249"/>
    <cellStyle name="rowfield" xfId="693"/>
    <cellStyle name="RowTitles_CENTRAL_GOVT" xfId="250"/>
    <cellStyle name="RowTitles-Col2" xfId="251"/>
    <cellStyle name="RowTitles-Detail" xfId="252"/>
    <cellStyle name="RSE_N" xfId="253"/>
    <cellStyle name="select array" xfId="254"/>
    <cellStyle name="select array 2" xfId="255"/>
    <cellStyle name="SheetBoldRow" xfId="1358"/>
    <cellStyle name="SheetBoldRow 2" xfId="1357"/>
    <cellStyle name="SheetBoldRow 3" xfId="1356"/>
    <cellStyle name="SheetBoldRow 3 2" xfId="1471"/>
    <cellStyle name="SheetBoldRow 3 3" xfId="1355"/>
    <cellStyle name="SheetTitle" xfId="1521"/>
    <cellStyle name="SheetTitle 2" xfId="1522"/>
    <cellStyle name="SheetTitle 3" xfId="1523"/>
    <cellStyle name="SheetTitle 3 2" xfId="1524"/>
    <cellStyle name="SheetTitle 3 3" xfId="1525"/>
    <cellStyle name="space" xfId="256"/>
    <cellStyle name="space 2" xfId="551"/>
    <cellStyle name="space_2010-11_PH_SOMIH_PI_7_NAHA_20111107" xfId="2036"/>
    <cellStyle name="Standard_Info" xfId="257"/>
    <cellStyle name="Style 1" xfId="258"/>
    <cellStyle name="Style 1 2" xfId="609"/>
    <cellStyle name="Style1" xfId="2074"/>
    <cellStyle name="Style2" xfId="2075"/>
    <cellStyle name="Style3" xfId="2076"/>
    <cellStyle name="Style3 2" xfId="2082"/>
    <cellStyle name="Style4" xfId="2077"/>
    <cellStyle name="Style4 2" xfId="2083"/>
    <cellStyle name="Style5" xfId="2078"/>
    <cellStyle name="Style6" xfId="2072"/>
    <cellStyle name="Style7" xfId="2073"/>
    <cellStyle name="table heading" xfId="259"/>
    <cellStyle name="table heading 2" xfId="260"/>
    <cellStyle name="table heading 2 2" xfId="552"/>
    <cellStyle name="table heading 3" xfId="261"/>
    <cellStyle name="table heading 3 2" xfId="553"/>
    <cellStyle name="table heading 4" xfId="824"/>
    <cellStyle name="table heading_2011NHA final attach pt 2 PI 31-40" xfId="262"/>
    <cellStyle name="table subtotal" xfId="263"/>
    <cellStyle name="table text" xfId="264"/>
    <cellStyle name="Table Title" xfId="265"/>
    <cellStyle name="temp" xfId="266"/>
    <cellStyle name="Test" xfId="692"/>
    <cellStyle name="Title" xfId="650" builtinId="15" customBuiltin="1"/>
    <cellStyle name="Title 2" xfId="267"/>
    <cellStyle name="Title 2 2" xfId="1218"/>
    <cellStyle name="Title 2 3" xfId="1219"/>
    <cellStyle name="Title 2 3 2" xfId="1333"/>
    <cellStyle name="Title 3" xfId="554"/>
    <cellStyle name="Title 3 2" xfId="1281"/>
    <cellStyle name="Title 3 3" xfId="2037"/>
    <cellStyle name="Title 4" xfId="555"/>
    <cellStyle name="Title 5" xfId="556"/>
    <cellStyle name="Title 6" xfId="557"/>
    <cellStyle name="Title 7" xfId="558"/>
    <cellStyle name="Title 8" xfId="1217"/>
    <cellStyle name="title1" xfId="268"/>
    <cellStyle name="Total" xfId="269" builtinId="25" customBuiltin="1"/>
    <cellStyle name="Total 10" xfId="696"/>
    <cellStyle name="Total 11" xfId="760"/>
    <cellStyle name="Total 12" xfId="1220"/>
    <cellStyle name="Total 2" xfId="270"/>
    <cellStyle name="Total 2 2" xfId="271"/>
    <cellStyle name="Total 2 2 2" xfId="1222"/>
    <cellStyle name="Total 2 3" xfId="272"/>
    <cellStyle name="Total 2 3 2" xfId="1334"/>
    <cellStyle name="Total 2 3 3" xfId="1223"/>
    <cellStyle name="Total 2 4" xfId="1221"/>
    <cellStyle name="Total 2_NHA Batch 1 data (consolidated)" xfId="273"/>
    <cellStyle name="Total 3" xfId="274"/>
    <cellStyle name="Total 3 2" xfId="1282"/>
    <cellStyle name="Total 3 3" xfId="2038"/>
    <cellStyle name="Total 4" xfId="559"/>
    <cellStyle name="Total 5" xfId="560"/>
    <cellStyle name="Total 6" xfId="561"/>
    <cellStyle name="Total 7" xfId="562"/>
    <cellStyle name="Total 8" xfId="563"/>
    <cellStyle name="Total 9" xfId="564"/>
    <cellStyle name="totdata" xfId="275"/>
    <cellStyle name="tothead" xfId="276"/>
    <cellStyle name="Warning Text" xfId="661" builtinId="11" customBuiltin="1"/>
    <cellStyle name="Warning Text 2" xfId="277"/>
    <cellStyle name="Warning Text 2 2" xfId="1224"/>
    <cellStyle name="Warning Text 2 3" xfId="1225"/>
    <cellStyle name="Warning Text 2 3 2" xfId="1335"/>
    <cellStyle name="Warning Text 2 4" xfId="2039"/>
    <cellStyle name="Warning Text 3" xfId="565"/>
    <cellStyle name="Warning Text 3 2" xfId="1284"/>
    <cellStyle name="Warning Text 3 3" xfId="2040"/>
    <cellStyle name="Warning Text 4" xfId="566"/>
    <cellStyle name="Warning Text 5" xfId="567"/>
    <cellStyle name="Warning Text 6" xfId="568"/>
    <cellStyle name="Warning Text 7" xfId="56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27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128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0.vml"/><Relationship Id="rId5" Type="http://schemas.openxmlformats.org/officeDocument/2006/relationships/printerSettings" Target="../printerSettings/printerSettings38.bin"/><Relationship Id="rId4" Type="http://schemas.openxmlformats.org/officeDocument/2006/relationships/printerSettings" Target="../printerSettings/printerSettings37.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vmlDrawing" Target="../drawings/vmlDrawing12.vml"/><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13.vml"/><Relationship Id="rId5" Type="http://schemas.openxmlformats.org/officeDocument/2006/relationships/printerSettings" Target="../printerSettings/printerSettings49.bin"/><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5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 Id="rId6" Type="http://schemas.openxmlformats.org/officeDocument/2006/relationships/vmlDrawing" Target="../drawings/vmlDrawing15.vml"/><Relationship Id="rId5" Type="http://schemas.openxmlformats.org/officeDocument/2006/relationships/printerSettings" Target="../printerSettings/printerSettings55.bin"/><Relationship Id="rId4" Type="http://schemas.openxmlformats.org/officeDocument/2006/relationships/printerSettings" Target="../printerSettings/printerSettings54.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5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17.v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vmlDrawing" Target="../drawings/vmlDrawing18.v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vmlDrawing" Target="../drawings/vmlDrawing19.vml"/><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vmlDrawing" Target="../drawings/vmlDrawing21.vml"/><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vmlDrawing" Target="../drawings/vmlDrawing22.v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vmlDrawing" Target="../drawings/vmlDrawing23.v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vmlDrawing" Target="../drawings/vmlDrawing24.v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6" Type="http://schemas.openxmlformats.org/officeDocument/2006/relationships/vmlDrawing" Target="../drawings/vmlDrawing25.vml"/><Relationship Id="rId5" Type="http://schemas.openxmlformats.org/officeDocument/2006/relationships/printerSettings" Target="../printerSettings/printerSettings97.bin"/><Relationship Id="rId4" Type="http://schemas.openxmlformats.org/officeDocument/2006/relationships/printerSettings" Target="../printerSettings/printerSettings96.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6" Type="http://schemas.openxmlformats.org/officeDocument/2006/relationships/vmlDrawing" Target="../drawings/vmlDrawing26.vml"/><Relationship Id="rId5" Type="http://schemas.openxmlformats.org/officeDocument/2006/relationships/printerSettings" Target="../printerSettings/printerSettings102.bin"/><Relationship Id="rId4" Type="http://schemas.openxmlformats.org/officeDocument/2006/relationships/printerSettings" Target="../printerSettings/printerSettings101.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10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vmlDrawing" Target="../drawings/vmlDrawing28.v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vmlDrawing" Target="../drawings/vmlDrawing29.vml"/><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vmlDrawing" Target="../drawings/vmlDrawing3.vml"/><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6" Type="http://schemas.openxmlformats.org/officeDocument/2006/relationships/vmlDrawing" Target="../drawings/vmlDrawing30.vml"/><Relationship Id="rId5" Type="http://schemas.openxmlformats.org/officeDocument/2006/relationships/printerSettings" Target="../printerSettings/printerSettings118.bin"/><Relationship Id="rId4" Type="http://schemas.openxmlformats.org/officeDocument/2006/relationships/printerSettings" Target="../printerSettings/printerSettings11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1.bin"/><Relationship Id="rId2" Type="http://schemas.openxmlformats.org/officeDocument/2006/relationships/printerSettings" Target="../printerSettings/printerSettings120.bin"/><Relationship Id="rId1" Type="http://schemas.openxmlformats.org/officeDocument/2006/relationships/printerSettings" Target="../printerSettings/printerSettings119.bin"/><Relationship Id="rId6" Type="http://schemas.openxmlformats.org/officeDocument/2006/relationships/vmlDrawing" Target="../drawings/vmlDrawing31.vml"/><Relationship Id="rId5" Type="http://schemas.openxmlformats.org/officeDocument/2006/relationships/printerSettings" Target="../printerSettings/printerSettings123.bin"/><Relationship Id="rId4" Type="http://schemas.openxmlformats.org/officeDocument/2006/relationships/printerSettings" Target="../printerSettings/printerSettings122.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124.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6" Type="http://schemas.openxmlformats.org/officeDocument/2006/relationships/vmlDrawing" Target="../drawings/vmlDrawing33.vml"/><Relationship Id="rId5" Type="http://schemas.openxmlformats.org/officeDocument/2006/relationships/printerSettings" Target="../printerSettings/printerSettings129.bin"/><Relationship Id="rId4" Type="http://schemas.openxmlformats.org/officeDocument/2006/relationships/printerSettings" Target="../printerSettings/printerSettings128.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2.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vmlDrawing" Target="../drawings/vmlDrawing34.vml"/><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37.bin"/><Relationship Id="rId2" Type="http://schemas.openxmlformats.org/officeDocument/2006/relationships/printerSettings" Target="../printerSettings/printerSettings136.bin"/><Relationship Id="rId1" Type="http://schemas.openxmlformats.org/officeDocument/2006/relationships/printerSettings" Target="../printerSettings/printerSettings135.bin"/><Relationship Id="rId6" Type="http://schemas.openxmlformats.org/officeDocument/2006/relationships/vmlDrawing" Target="../drawings/vmlDrawing35.vml"/><Relationship Id="rId5" Type="http://schemas.openxmlformats.org/officeDocument/2006/relationships/printerSettings" Target="../printerSettings/printerSettings139.bin"/><Relationship Id="rId4" Type="http://schemas.openxmlformats.org/officeDocument/2006/relationships/printerSettings" Target="../printerSettings/printerSettings138.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14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43.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vmlDrawing" Target="../drawings/vmlDrawing37.vml"/><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48.bin"/><Relationship Id="rId2" Type="http://schemas.openxmlformats.org/officeDocument/2006/relationships/printerSettings" Target="../printerSettings/printerSettings147.bin"/><Relationship Id="rId1" Type="http://schemas.openxmlformats.org/officeDocument/2006/relationships/printerSettings" Target="../printerSettings/printerSettings146.bin"/><Relationship Id="rId6" Type="http://schemas.openxmlformats.org/officeDocument/2006/relationships/vmlDrawing" Target="../drawings/vmlDrawing38.vml"/><Relationship Id="rId5" Type="http://schemas.openxmlformats.org/officeDocument/2006/relationships/printerSettings" Target="../printerSettings/printerSettings150.bin"/><Relationship Id="rId4" Type="http://schemas.openxmlformats.org/officeDocument/2006/relationships/printerSettings" Target="../printerSettings/printerSettings149.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15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vmlDrawing" Target="../drawings/vmlDrawing4.vml"/><Relationship Id="rId5" Type="http://schemas.openxmlformats.org/officeDocument/2006/relationships/printerSettings" Target="../printerSettings/printerSettings16.bin"/><Relationship Id="rId4"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vmlDrawing" Target="../drawings/vmlDrawing40.v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vmlDrawing" Target="../drawings/vmlDrawing41.v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16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163.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6" Type="http://schemas.openxmlformats.org/officeDocument/2006/relationships/vmlDrawing" Target="../drawings/vmlDrawing44.vml"/><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vmlDrawing" Target="../drawings/vmlDrawing45.vml"/><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174.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6" Type="http://schemas.openxmlformats.org/officeDocument/2006/relationships/vmlDrawing" Target="../drawings/vmlDrawing47.vml"/><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6" Type="http://schemas.openxmlformats.org/officeDocument/2006/relationships/vmlDrawing" Target="../drawings/vmlDrawing48.vml"/><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18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186.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187.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190.bin"/><Relationship Id="rId2" Type="http://schemas.openxmlformats.org/officeDocument/2006/relationships/printerSettings" Target="../printerSettings/printerSettings189.bin"/><Relationship Id="rId1" Type="http://schemas.openxmlformats.org/officeDocument/2006/relationships/printerSettings" Target="../printerSettings/printerSettings188.bin"/><Relationship Id="rId6" Type="http://schemas.openxmlformats.org/officeDocument/2006/relationships/vmlDrawing" Target="../drawings/vmlDrawing52.vml"/><Relationship Id="rId5" Type="http://schemas.openxmlformats.org/officeDocument/2006/relationships/printerSettings" Target="../printerSettings/printerSettings192.bin"/><Relationship Id="rId4" Type="http://schemas.openxmlformats.org/officeDocument/2006/relationships/printerSettings" Target="../printerSettings/printerSettings191.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195.bin"/><Relationship Id="rId2" Type="http://schemas.openxmlformats.org/officeDocument/2006/relationships/printerSettings" Target="../printerSettings/printerSettings194.bin"/><Relationship Id="rId1" Type="http://schemas.openxmlformats.org/officeDocument/2006/relationships/printerSettings" Target="../printerSettings/printerSettings193.bin"/><Relationship Id="rId6" Type="http://schemas.openxmlformats.org/officeDocument/2006/relationships/vmlDrawing" Target="../drawings/vmlDrawing53.vml"/><Relationship Id="rId5" Type="http://schemas.openxmlformats.org/officeDocument/2006/relationships/printerSettings" Target="../printerSettings/printerSettings197.bin"/><Relationship Id="rId4" Type="http://schemas.openxmlformats.org/officeDocument/2006/relationships/printerSettings" Target="../printerSettings/printerSettings196.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200.bin"/><Relationship Id="rId2" Type="http://schemas.openxmlformats.org/officeDocument/2006/relationships/printerSettings" Target="../printerSettings/printerSettings199.bin"/><Relationship Id="rId1" Type="http://schemas.openxmlformats.org/officeDocument/2006/relationships/printerSettings" Target="../printerSettings/printerSettings198.bin"/><Relationship Id="rId6" Type="http://schemas.openxmlformats.org/officeDocument/2006/relationships/vmlDrawing" Target="../drawings/vmlDrawing54.vml"/><Relationship Id="rId5" Type="http://schemas.openxmlformats.org/officeDocument/2006/relationships/printerSettings" Target="../printerSettings/printerSettings202.bin"/><Relationship Id="rId4" Type="http://schemas.openxmlformats.org/officeDocument/2006/relationships/printerSettings" Target="../printerSettings/printerSettings201.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205.bin"/><Relationship Id="rId2" Type="http://schemas.openxmlformats.org/officeDocument/2006/relationships/printerSettings" Target="../printerSettings/printerSettings204.bin"/><Relationship Id="rId1" Type="http://schemas.openxmlformats.org/officeDocument/2006/relationships/printerSettings" Target="../printerSettings/printerSettings203.bin"/><Relationship Id="rId6" Type="http://schemas.openxmlformats.org/officeDocument/2006/relationships/vmlDrawing" Target="../drawings/vmlDrawing55.vml"/><Relationship Id="rId5" Type="http://schemas.openxmlformats.org/officeDocument/2006/relationships/printerSettings" Target="../printerSettings/printerSettings207.bin"/><Relationship Id="rId4" Type="http://schemas.openxmlformats.org/officeDocument/2006/relationships/printerSettings" Target="../printerSettings/printerSettings206.bin"/></Relationships>
</file>

<file path=xl/worksheets/_rels/sheet56.xml.rels><?xml version="1.0" encoding="UTF-8" standalone="yes"?>
<Relationships xmlns="http://schemas.openxmlformats.org/package/2006/relationships"><Relationship Id="rId3" Type="http://schemas.openxmlformats.org/officeDocument/2006/relationships/printerSettings" Target="../printerSettings/printerSettings210.bin"/><Relationship Id="rId2" Type="http://schemas.openxmlformats.org/officeDocument/2006/relationships/printerSettings" Target="../printerSettings/printerSettings209.bin"/><Relationship Id="rId1" Type="http://schemas.openxmlformats.org/officeDocument/2006/relationships/printerSettings" Target="../printerSettings/printerSettings208.bin"/><Relationship Id="rId6" Type="http://schemas.openxmlformats.org/officeDocument/2006/relationships/vmlDrawing" Target="../drawings/vmlDrawing56.vml"/><Relationship Id="rId5" Type="http://schemas.openxmlformats.org/officeDocument/2006/relationships/printerSettings" Target="../printerSettings/printerSettings212.bin"/><Relationship Id="rId4" Type="http://schemas.openxmlformats.org/officeDocument/2006/relationships/printerSettings" Target="../printerSettings/printerSettings211.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215.bin"/><Relationship Id="rId2" Type="http://schemas.openxmlformats.org/officeDocument/2006/relationships/printerSettings" Target="../printerSettings/printerSettings214.bin"/><Relationship Id="rId1" Type="http://schemas.openxmlformats.org/officeDocument/2006/relationships/printerSettings" Target="../printerSettings/printerSettings213.bin"/><Relationship Id="rId6" Type="http://schemas.openxmlformats.org/officeDocument/2006/relationships/vmlDrawing" Target="../drawings/vmlDrawing57.vml"/><Relationship Id="rId5" Type="http://schemas.openxmlformats.org/officeDocument/2006/relationships/printerSettings" Target="../printerSettings/printerSettings217.bin"/><Relationship Id="rId4" Type="http://schemas.openxmlformats.org/officeDocument/2006/relationships/printerSettings" Target="../printerSettings/printerSettings216.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220.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vmlDrawing" Target="../drawings/vmlDrawing58.vml"/><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225.bin"/><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vmlDrawing" Target="../drawings/vmlDrawing59.vml"/><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vmlDrawing" Target="../drawings/vmlDrawing6.vml"/><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vmlDrawing" Target="../drawings/vmlDrawing7.vml"/><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vmlDrawing" Target="../drawings/vmlDrawing9.vml"/><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15"/>
  <sheetViews>
    <sheetView showGridLines="0" tabSelected="1" zoomScaleNormal="100" zoomScaleSheetLayoutView="100" workbookViewId="0"/>
  </sheetViews>
  <sheetFormatPr defaultColWidth="10.6640625" defaultRowHeight="12.75"/>
  <cols>
    <col min="1" max="1" width="10.6640625" style="112" customWidth="1"/>
    <col min="2" max="2" width="24.33203125" style="112" customWidth="1"/>
    <col min="3" max="7" width="10.6640625" style="112" customWidth="1"/>
    <col min="8" max="8" width="20" style="112" customWidth="1"/>
    <col min="9" max="16384" width="10.6640625" style="112"/>
  </cols>
  <sheetData>
    <row r="1" spans="1:8" ht="33">
      <c r="A1" s="111" t="s">
        <v>685</v>
      </c>
      <c r="B1" s="478" t="s">
        <v>631</v>
      </c>
      <c r="C1" s="478"/>
      <c r="D1" s="478"/>
      <c r="E1" s="478"/>
      <c r="F1" s="478"/>
      <c r="G1" s="478"/>
      <c r="H1" s="478"/>
    </row>
    <row r="2" spans="1:8" s="115" customFormat="1" ht="16.5" customHeight="1">
      <c r="A2" s="117"/>
      <c r="B2" s="116"/>
      <c r="C2" s="114"/>
      <c r="D2" s="114"/>
      <c r="E2" s="114"/>
      <c r="F2" s="114"/>
      <c r="G2" s="114"/>
      <c r="H2" s="114"/>
    </row>
    <row r="3" spans="1:8" s="113" customFormat="1" ht="16.5" customHeight="1">
      <c r="A3" s="480"/>
      <c r="B3" s="481"/>
      <c r="C3" s="481"/>
      <c r="D3" s="481"/>
      <c r="E3" s="481"/>
      <c r="F3" s="481"/>
      <c r="G3" s="481"/>
      <c r="H3" s="481"/>
    </row>
    <row r="4" spans="1:8" s="113" customFormat="1" ht="16.5" customHeight="1">
      <c r="A4" s="481"/>
      <c r="B4" s="481"/>
      <c r="C4" s="481"/>
      <c r="D4" s="481"/>
      <c r="E4" s="481"/>
      <c r="F4" s="481"/>
      <c r="G4" s="481"/>
      <c r="H4" s="481"/>
    </row>
    <row r="5" spans="1:8" s="364" customFormat="1" ht="26.25" customHeight="1">
      <c r="A5" s="482"/>
      <c r="B5" s="482"/>
      <c r="C5" s="482"/>
      <c r="D5" s="482"/>
      <c r="E5" s="482"/>
      <c r="F5" s="482"/>
      <c r="G5" s="482"/>
      <c r="H5" s="482"/>
    </row>
    <row r="6" spans="1:8" s="364" customFormat="1" ht="26.25" customHeight="1">
      <c r="A6" s="482"/>
      <c r="B6" s="482"/>
      <c r="C6" s="482"/>
      <c r="D6" s="482"/>
      <c r="E6" s="482"/>
      <c r="F6" s="482"/>
      <c r="G6" s="482"/>
      <c r="H6" s="482"/>
    </row>
    <row r="7" spans="1:8" ht="16.5" customHeight="1">
      <c r="A7" s="111"/>
      <c r="B7" s="1"/>
      <c r="C7" s="1"/>
      <c r="D7" s="1"/>
      <c r="E7" s="1"/>
      <c r="F7" s="1"/>
      <c r="G7" s="1"/>
      <c r="H7" s="1"/>
    </row>
    <row r="8" spans="1:8" s="257" customFormat="1" ht="40.15" customHeight="1">
      <c r="A8" s="479" t="s">
        <v>563</v>
      </c>
      <c r="B8" s="479"/>
      <c r="C8" s="479"/>
      <c r="D8" s="479"/>
      <c r="E8" s="479"/>
      <c r="F8" s="479"/>
      <c r="G8" s="479"/>
      <c r="H8" s="479"/>
    </row>
    <row r="9" spans="1:8" s="257" customFormat="1" ht="23.45" customHeight="1">
      <c r="A9" s="479" t="s">
        <v>564</v>
      </c>
      <c r="B9" s="479"/>
      <c r="C9" s="479"/>
      <c r="D9" s="479"/>
      <c r="E9" s="479"/>
      <c r="F9" s="479"/>
      <c r="G9" s="479"/>
      <c r="H9" s="479"/>
    </row>
    <row r="10" spans="1:8">
      <c r="A10" s="130"/>
      <c r="B10" s="130"/>
    </row>
    <row r="11" spans="1:8">
      <c r="A11" s="130"/>
      <c r="B11" s="130"/>
    </row>
    <row r="12" spans="1:8">
      <c r="A12" s="130"/>
      <c r="B12" s="130"/>
    </row>
    <row r="13" spans="1:8">
      <c r="A13" s="130"/>
      <c r="B13" s="130"/>
    </row>
    <row r="14" spans="1:8">
      <c r="A14" s="130"/>
      <c r="B14" s="130"/>
    </row>
    <row r="15" spans="1:8">
      <c r="A15" s="130"/>
      <c r="B15" s="130"/>
    </row>
  </sheetData>
  <customSheetViews>
    <customSheetView guid="{A8DDAEB6-94C7-40CD-9C23-B9146BC4BB1B}" showPageBreaks="1" showGridLines="0" showRuler="0" topLeftCell="A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D646" sqref="D646:O646"/>
      <pageMargins left="0.74803149606299213" right="0.74803149606299213" top="0.98425196850393704" bottom="0.98425196850393704" header="0.51181102362204722" footer="0.51181102362204722"/>
      <pageSetup paperSize="9" orientation="portrait" r:id="rId2"/>
      <headerFooter alignWithMargins="0">
        <oddHeader>&amp;C&amp;A</oddHeader>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topLeftCell="A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6">
    <mergeCell ref="B1:H1"/>
    <mergeCell ref="A8:H8"/>
    <mergeCell ref="A3:H4"/>
    <mergeCell ref="A9:H9"/>
    <mergeCell ref="A5:H5"/>
    <mergeCell ref="A6:H6"/>
  </mergeCells>
  <phoneticPr fontId="17"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 xml:space="preserve">&amp;C </oddHeader>
    <oddFooter xml:space="preserve">&amp;L&amp;8&amp;G 
&amp;"Arial,Regular"REPORT ON
GOVERNMENT
SERVICES 2015&amp;C &amp;R&amp;8&amp;G&amp;"Arial,Regular" 
STATISTICAL CONTEXT
 </oddFooter>
  </headerFooter>
  <legacyDrawingHF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R74"/>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41.5" style="6" customWidth="1"/>
    <col min="6" max="6" width="8.6640625" style="6" customWidth="1"/>
    <col min="7" max="14" width="10.83203125" style="18" customWidth="1"/>
    <col min="15" max="15" width="11.83203125" style="18" customWidth="1"/>
    <col min="16" max="16384" width="9.33203125" style="5"/>
  </cols>
  <sheetData>
    <row r="1" spans="1:18" s="136" customFormat="1" ht="17.25" customHeight="1">
      <c r="A1" s="259" t="s">
        <v>637</v>
      </c>
      <c r="B1" s="259"/>
      <c r="C1" s="259"/>
      <c r="D1" s="259"/>
      <c r="E1" s="483" t="s">
        <v>426</v>
      </c>
      <c r="F1" s="483"/>
      <c r="G1" s="483"/>
      <c r="H1" s="483"/>
      <c r="I1" s="483"/>
      <c r="J1" s="483"/>
      <c r="K1" s="483"/>
      <c r="L1" s="483"/>
      <c r="M1" s="483"/>
      <c r="N1" s="483"/>
      <c r="O1" s="495"/>
      <c r="P1" s="259"/>
    </row>
    <row r="2" spans="1:18" ht="16.5" customHeight="1">
      <c r="A2" s="262"/>
      <c r="B2" s="262"/>
      <c r="C2" s="262"/>
      <c r="D2" s="262"/>
      <c r="E2" s="220"/>
      <c r="F2" s="220" t="s">
        <v>83</v>
      </c>
      <c r="G2" s="162" t="s">
        <v>84</v>
      </c>
      <c r="H2" s="162" t="s">
        <v>85</v>
      </c>
      <c r="I2" s="162" t="s">
        <v>86</v>
      </c>
      <c r="J2" s="162" t="s">
        <v>87</v>
      </c>
      <c r="K2" s="162" t="s">
        <v>88</v>
      </c>
      <c r="L2" s="162" t="s">
        <v>89</v>
      </c>
      <c r="M2" s="162" t="s">
        <v>2</v>
      </c>
      <c r="N2" s="162" t="s">
        <v>3</v>
      </c>
      <c r="O2" s="162" t="s">
        <v>370</v>
      </c>
      <c r="P2" s="229"/>
    </row>
    <row r="3" spans="1:18" ht="16.5" customHeight="1">
      <c r="A3" s="228" t="s">
        <v>466</v>
      </c>
      <c r="B3" s="228"/>
      <c r="C3" s="229"/>
      <c r="D3" s="228"/>
      <c r="E3" s="230"/>
      <c r="F3" s="230"/>
      <c r="G3" s="227"/>
      <c r="H3" s="227"/>
      <c r="I3" s="227"/>
      <c r="J3" s="227"/>
      <c r="K3" s="227"/>
      <c r="L3" s="227"/>
      <c r="M3" s="227"/>
      <c r="N3" s="227"/>
      <c r="O3" s="227"/>
      <c r="P3" s="229"/>
      <c r="R3" s="66"/>
    </row>
    <row r="4" spans="1:18" ht="16.5" customHeight="1">
      <c r="A4" s="228"/>
      <c r="B4" s="228" t="s">
        <v>733</v>
      </c>
      <c r="C4" s="395"/>
      <c r="D4" s="228"/>
      <c r="E4" s="230"/>
      <c r="F4" s="343"/>
      <c r="G4" s="60"/>
      <c r="H4" s="60"/>
      <c r="I4" s="60"/>
      <c r="J4" s="60"/>
      <c r="K4" s="60"/>
      <c r="L4" s="60"/>
      <c r="M4" s="60"/>
      <c r="N4" s="60"/>
      <c r="O4" s="60"/>
      <c r="P4" s="229"/>
    </row>
    <row r="5" spans="1:18" ht="16.5" customHeight="1">
      <c r="A5" s="228"/>
      <c r="B5" s="228"/>
      <c r="C5" s="395" t="s">
        <v>392</v>
      </c>
      <c r="D5" s="228"/>
      <c r="E5" s="230"/>
      <c r="F5" s="343" t="s">
        <v>10</v>
      </c>
      <c r="G5" s="60">
        <v>124426</v>
      </c>
      <c r="H5" s="60">
        <v>25575</v>
      </c>
      <c r="I5" s="60">
        <v>94606</v>
      </c>
      <c r="J5" s="60">
        <v>53905</v>
      </c>
      <c r="K5" s="60">
        <v>22923</v>
      </c>
      <c r="L5" s="60">
        <v>14328</v>
      </c>
      <c r="M5" s="60">
        <v>3487</v>
      </c>
      <c r="N5" s="60">
        <v>50762</v>
      </c>
      <c r="O5" s="60">
        <v>390221</v>
      </c>
      <c r="P5" s="60"/>
    </row>
    <row r="6" spans="1:18" ht="16.5" customHeight="1">
      <c r="A6" s="228"/>
      <c r="B6" s="228"/>
      <c r="C6" s="395" t="s">
        <v>393</v>
      </c>
      <c r="D6" s="228"/>
      <c r="E6" s="230"/>
      <c r="F6" s="343" t="s">
        <v>10</v>
      </c>
      <c r="G6" s="60">
        <v>3979</v>
      </c>
      <c r="H6" s="60">
        <v>1758</v>
      </c>
      <c r="I6" s="60">
        <v>17529</v>
      </c>
      <c r="J6" s="60">
        <v>953</v>
      </c>
      <c r="K6" s="60">
        <v>946</v>
      </c>
      <c r="L6" s="60">
        <v>1165</v>
      </c>
      <c r="M6" s="60">
        <v>155</v>
      </c>
      <c r="N6" s="60">
        <v>583</v>
      </c>
      <c r="O6" s="60">
        <v>27077</v>
      </c>
      <c r="P6" s="60"/>
    </row>
    <row r="7" spans="1:18" ht="16.5" customHeight="1">
      <c r="A7" s="228"/>
      <c r="B7" s="228"/>
      <c r="C7" s="395" t="s">
        <v>56</v>
      </c>
      <c r="D7" s="228"/>
      <c r="E7" s="230"/>
      <c r="F7" s="343" t="s">
        <v>10</v>
      </c>
      <c r="G7" s="60">
        <v>2771</v>
      </c>
      <c r="H7" s="60">
        <v>755</v>
      </c>
      <c r="I7" s="60">
        <v>10134</v>
      </c>
      <c r="J7" s="60">
        <v>963</v>
      </c>
      <c r="K7" s="60">
        <v>409</v>
      </c>
      <c r="L7" s="60">
        <v>607</v>
      </c>
      <c r="M7" s="60">
        <v>100</v>
      </c>
      <c r="N7" s="60">
        <v>1316</v>
      </c>
      <c r="O7" s="60">
        <v>17055</v>
      </c>
      <c r="P7" s="60"/>
    </row>
    <row r="8" spans="1:18" s="30" customFormat="1" ht="16.5" customHeight="1">
      <c r="A8" s="143"/>
      <c r="B8" s="143"/>
      <c r="C8" s="255" t="s">
        <v>174</v>
      </c>
      <c r="D8" s="234"/>
      <c r="E8" s="258"/>
      <c r="F8" s="306" t="s">
        <v>10</v>
      </c>
      <c r="G8" s="61">
        <v>131176</v>
      </c>
      <c r="H8" s="61">
        <v>28088</v>
      </c>
      <c r="I8" s="61">
        <v>122269</v>
      </c>
      <c r="J8" s="61">
        <v>55821</v>
      </c>
      <c r="K8" s="61">
        <v>24278</v>
      </c>
      <c r="L8" s="61">
        <v>16100</v>
      </c>
      <c r="M8" s="61">
        <v>3742</v>
      </c>
      <c r="N8" s="61">
        <v>52661</v>
      </c>
      <c r="O8" s="61">
        <v>434353</v>
      </c>
      <c r="P8" s="346"/>
    </row>
    <row r="9" spans="1:18" ht="16.5" customHeight="1">
      <c r="A9" s="228"/>
      <c r="B9" s="228" t="s">
        <v>455</v>
      </c>
      <c r="C9" s="395"/>
      <c r="D9" s="228"/>
      <c r="E9" s="230"/>
      <c r="F9" s="343" t="s">
        <v>10</v>
      </c>
      <c r="G9" s="60">
        <v>4328888</v>
      </c>
      <c r="H9" s="60">
        <v>3360123</v>
      </c>
      <c r="I9" s="60">
        <v>2777516</v>
      </c>
      <c r="J9" s="60">
        <v>1207240</v>
      </c>
      <c r="K9" s="60">
        <v>1081920</v>
      </c>
      <c r="L9" s="60">
        <v>374400</v>
      </c>
      <c r="M9" s="60">
        <v>230630</v>
      </c>
      <c r="N9" s="60">
        <v>94029</v>
      </c>
      <c r="O9" s="60">
        <v>13455968</v>
      </c>
      <c r="P9" s="60"/>
    </row>
    <row r="10" spans="1:18" ht="16.5" customHeight="1">
      <c r="A10" s="228"/>
      <c r="B10" s="228" t="s">
        <v>90</v>
      </c>
      <c r="C10" s="395"/>
      <c r="D10" s="228"/>
      <c r="E10" s="230"/>
      <c r="F10" s="343" t="s">
        <v>10</v>
      </c>
      <c r="G10" s="60">
        <v>61092</v>
      </c>
      <c r="H10" s="60">
        <v>46259</v>
      </c>
      <c r="I10" s="60">
        <v>35474</v>
      </c>
      <c r="J10" s="60">
        <v>16160</v>
      </c>
      <c r="K10" s="60">
        <v>13883</v>
      </c>
      <c r="L10" s="60">
        <v>6158</v>
      </c>
      <c r="M10" s="60">
        <v>2085</v>
      </c>
      <c r="N10" s="60">
        <v>1478</v>
      </c>
      <c r="O10" s="60">
        <v>182625</v>
      </c>
      <c r="P10" s="60"/>
    </row>
    <row r="11" spans="1:18" s="30" customFormat="1" ht="16.5" customHeight="1">
      <c r="A11" s="305"/>
      <c r="B11" s="234" t="s">
        <v>467</v>
      </c>
      <c r="C11" s="234"/>
      <c r="D11" s="258"/>
      <c r="E11" s="428"/>
      <c r="F11" s="306" t="s">
        <v>10</v>
      </c>
      <c r="G11" s="61">
        <v>4521156</v>
      </c>
      <c r="H11" s="61">
        <v>3434470</v>
      </c>
      <c r="I11" s="61">
        <v>2935259</v>
      </c>
      <c r="J11" s="61">
        <v>1279221</v>
      </c>
      <c r="K11" s="61">
        <v>1120081</v>
      </c>
      <c r="L11" s="61">
        <v>396658</v>
      </c>
      <c r="M11" s="61">
        <v>236457</v>
      </c>
      <c r="N11" s="61">
        <v>148168</v>
      </c>
      <c r="O11" s="61">
        <v>14072946</v>
      </c>
      <c r="P11" s="346"/>
    </row>
    <row r="12" spans="1:18" s="30" customFormat="1" ht="16.5" customHeight="1">
      <c r="A12" s="305"/>
      <c r="B12" s="228" t="s">
        <v>288</v>
      </c>
      <c r="C12" s="228"/>
      <c r="D12" s="230"/>
      <c r="E12" s="305"/>
      <c r="F12" s="230" t="s">
        <v>180</v>
      </c>
      <c r="G12" s="69">
        <v>69.033967021194726</v>
      </c>
      <c r="H12" s="69">
        <v>69.63049795820389</v>
      </c>
      <c r="I12" s="69">
        <v>75.175635511014761</v>
      </c>
      <c r="J12" s="69">
        <v>65.296860524173269</v>
      </c>
      <c r="K12" s="69">
        <v>73.965108162846178</v>
      </c>
      <c r="L12" s="69">
        <v>83.24774019421632</v>
      </c>
      <c r="M12" s="69">
        <v>72.971997111449895</v>
      </c>
      <c r="N12" s="69">
        <v>76.809986417973903</v>
      </c>
      <c r="O12" s="69">
        <v>70.877568188506345</v>
      </c>
      <c r="P12" s="346"/>
    </row>
    <row r="13" spans="1:18" ht="16.5" customHeight="1">
      <c r="A13" s="228" t="s">
        <v>59</v>
      </c>
      <c r="B13" s="228"/>
      <c r="C13" s="229"/>
      <c r="D13" s="228"/>
      <c r="E13" s="230"/>
      <c r="F13" s="230"/>
      <c r="G13" s="60"/>
      <c r="H13" s="60"/>
      <c r="I13" s="60"/>
      <c r="J13" s="60"/>
      <c r="K13" s="60"/>
      <c r="L13" s="60"/>
      <c r="M13" s="60"/>
      <c r="N13" s="60"/>
      <c r="O13" s="60"/>
      <c r="P13" s="60"/>
    </row>
    <row r="14" spans="1:18" ht="16.5" customHeight="1">
      <c r="A14" s="228"/>
      <c r="B14" s="228" t="s">
        <v>355</v>
      </c>
      <c r="C14" s="229"/>
      <c r="D14" s="228"/>
      <c r="E14" s="230"/>
      <c r="F14" s="343"/>
      <c r="G14" s="60"/>
      <c r="H14" s="60"/>
      <c r="I14" s="60"/>
      <c r="J14" s="60"/>
      <c r="K14" s="60"/>
      <c r="L14" s="60"/>
      <c r="M14" s="60"/>
      <c r="N14" s="60"/>
      <c r="O14" s="60"/>
      <c r="P14" s="60"/>
    </row>
    <row r="15" spans="1:18" ht="16.5" customHeight="1">
      <c r="A15" s="228"/>
      <c r="B15" s="229"/>
      <c r="C15" s="228" t="s">
        <v>468</v>
      </c>
      <c r="D15" s="228"/>
      <c r="E15" s="230"/>
      <c r="F15" s="343" t="s">
        <v>10</v>
      </c>
      <c r="G15" s="60">
        <v>10198</v>
      </c>
      <c r="H15" s="60">
        <v>6212</v>
      </c>
      <c r="I15" s="60">
        <v>7425</v>
      </c>
      <c r="J15" s="60">
        <v>4092</v>
      </c>
      <c r="K15" s="60">
        <v>1880</v>
      </c>
      <c r="L15" s="60">
        <v>589</v>
      </c>
      <c r="M15" s="60">
        <v>930</v>
      </c>
      <c r="N15" s="60">
        <v>284</v>
      </c>
      <c r="O15" s="60">
        <v>31613</v>
      </c>
      <c r="P15" s="60"/>
    </row>
    <row r="16" spans="1:18" ht="16.5" customHeight="1">
      <c r="A16" s="228"/>
      <c r="B16" s="229"/>
      <c r="C16" s="228" t="s">
        <v>378</v>
      </c>
      <c r="D16" s="228"/>
      <c r="E16" s="230"/>
      <c r="F16" s="343" t="s">
        <v>10</v>
      </c>
      <c r="G16" s="60">
        <v>17268</v>
      </c>
      <c r="H16" s="60">
        <v>11505</v>
      </c>
      <c r="I16" s="60">
        <v>7654</v>
      </c>
      <c r="J16" s="60">
        <v>9014</v>
      </c>
      <c r="K16" s="60">
        <v>3192</v>
      </c>
      <c r="L16" s="60">
        <v>629</v>
      </c>
      <c r="M16" s="60">
        <v>669</v>
      </c>
      <c r="N16" s="60">
        <v>321</v>
      </c>
      <c r="O16" s="60">
        <v>50255</v>
      </c>
      <c r="P16" s="60"/>
    </row>
    <row r="17" spans="1:16" ht="16.5" customHeight="1">
      <c r="A17" s="228"/>
      <c r="B17" s="229"/>
      <c r="C17" s="228" t="s">
        <v>384</v>
      </c>
      <c r="D17" s="228"/>
      <c r="E17" s="230"/>
      <c r="F17" s="343" t="s">
        <v>10</v>
      </c>
      <c r="G17" s="60">
        <v>106615</v>
      </c>
      <c r="H17" s="60">
        <v>63994</v>
      </c>
      <c r="I17" s="60">
        <v>148761</v>
      </c>
      <c r="J17" s="60">
        <v>47334</v>
      </c>
      <c r="K17" s="60">
        <v>11365</v>
      </c>
      <c r="L17" s="60">
        <v>4158</v>
      </c>
      <c r="M17" s="60">
        <v>3915</v>
      </c>
      <c r="N17" s="60">
        <v>3295</v>
      </c>
      <c r="O17" s="60">
        <v>389463</v>
      </c>
      <c r="P17" s="60"/>
    </row>
    <row r="18" spans="1:16" ht="16.5" customHeight="1">
      <c r="A18" s="228"/>
      <c r="B18" s="229"/>
      <c r="C18" s="228" t="s">
        <v>388</v>
      </c>
      <c r="D18" s="228"/>
      <c r="E18" s="230"/>
      <c r="F18" s="343" t="s">
        <v>10</v>
      </c>
      <c r="G18" s="60">
        <v>32949</v>
      </c>
      <c r="H18" s="60">
        <v>19347</v>
      </c>
      <c r="I18" s="60">
        <v>22713</v>
      </c>
      <c r="J18" s="60">
        <v>22049</v>
      </c>
      <c r="K18" s="60">
        <v>4489</v>
      </c>
      <c r="L18" s="60">
        <v>1069</v>
      </c>
      <c r="M18" s="60">
        <v>1064</v>
      </c>
      <c r="N18" s="60">
        <v>450</v>
      </c>
      <c r="O18" s="60">
        <v>104130</v>
      </c>
      <c r="P18" s="60"/>
    </row>
    <row r="19" spans="1:16" ht="16.5" customHeight="1">
      <c r="A19" s="228"/>
      <c r="B19" s="229"/>
      <c r="C19" s="228" t="s">
        <v>98</v>
      </c>
      <c r="D19" s="228"/>
      <c r="E19" s="230"/>
      <c r="F19" s="343" t="s">
        <v>10</v>
      </c>
      <c r="G19" s="60">
        <v>265854</v>
      </c>
      <c r="H19" s="60">
        <v>204836</v>
      </c>
      <c r="I19" s="60">
        <v>193059</v>
      </c>
      <c r="J19" s="60">
        <v>208386</v>
      </c>
      <c r="K19" s="60">
        <v>121048</v>
      </c>
      <c r="L19" s="60">
        <v>22628</v>
      </c>
      <c r="M19" s="60">
        <v>16122</v>
      </c>
      <c r="N19" s="60">
        <v>6168</v>
      </c>
      <c r="O19" s="60">
        <v>1038158</v>
      </c>
      <c r="P19" s="60"/>
    </row>
    <row r="20" spans="1:16" ht="16.5" customHeight="1">
      <c r="A20" s="228"/>
      <c r="B20" s="229"/>
      <c r="C20" s="228" t="s">
        <v>57</v>
      </c>
      <c r="D20" s="228"/>
      <c r="E20" s="230"/>
      <c r="F20" s="343" t="s">
        <v>10</v>
      </c>
      <c r="G20" s="60">
        <v>21751</v>
      </c>
      <c r="H20" s="60">
        <v>13340</v>
      </c>
      <c r="I20" s="60">
        <v>12198</v>
      </c>
      <c r="J20" s="60">
        <v>6747</v>
      </c>
      <c r="K20" s="60">
        <v>3441</v>
      </c>
      <c r="L20" s="60">
        <v>1160</v>
      </c>
      <c r="M20" s="60">
        <v>1985</v>
      </c>
      <c r="N20" s="60">
        <v>1092</v>
      </c>
      <c r="O20" s="60">
        <v>61720</v>
      </c>
      <c r="P20" s="60"/>
    </row>
    <row r="21" spans="1:16" ht="16.5" customHeight="1">
      <c r="A21" s="228"/>
      <c r="B21" s="229"/>
      <c r="C21" s="234" t="s">
        <v>145</v>
      </c>
      <c r="D21" s="234"/>
      <c r="E21" s="258"/>
      <c r="F21" s="306" t="s">
        <v>10</v>
      </c>
      <c r="G21" s="61">
        <v>454635</v>
      </c>
      <c r="H21" s="61">
        <v>319234</v>
      </c>
      <c r="I21" s="61">
        <v>391810</v>
      </c>
      <c r="J21" s="61">
        <v>297622</v>
      </c>
      <c r="K21" s="61">
        <v>145415</v>
      </c>
      <c r="L21" s="61">
        <v>30233</v>
      </c>
      <c r="M21" s="61">
        <v>24685</v>
      </c>
      <c r="N21" s="61">
        <v>11610</v>
      </c>
      <c r="O21" s="61">
        <v>1675339</v>
      </c>
      <c r="P21" s="60"/>
    </row>
    <row r="22" spans="1:16" ht="16.5" customHeight="1">
      <c r="A22" s="65"/>
      <c r="B22" s="228" t="s">
        <v>286</v>
      </c>
      <c r="C22" s="229"/>
      <c r="D22" s="228"/>
      <c r="E22" s="230"/>
      <c r="F22" s="230" t="s">
        <v>180</v>
      </c>
      <c r="G22" s="69">
        <v>6.9418656637109759</v>
      </c>
      <c r="H22" s="69">
        <v>6.4721550589142609</v>
      </c>
      <c r="I22" s="69">
        <v>10.034741652975322</v>
      </c>
      <c r="J22" s="69">
        <v>15.19188804977834</v>
      </c>
      <c r="K22" s="69">
        <v>9.6025521399794105</v>
      </c>
      <c r="L22" s="69">
        <v>6.345085512687862</v>
      </c>
      <c r="M22" s="69">
        <v>7.6179336991340527</v>
      </c>
      <c r="N22" s="69">
        <v>6.0186001181947306</v>
      </c>
      <c r="O22" s="69">
        <v>8.4377467384131251</v>
      </c>
      <c r="P22" s="60"/>
    </row>
    <row r="23" spans="1:16" ht="16.5" customHeight="1">
      <c r="A23" s="228"/>
      <c r="B23" s="229" t="s">
        <v>368</v>
      </c>
      <c r="C23" s="229"/>
      <c r="D23" s="229"/>
      <c r="E23" s="229"/>
      <c r="F23" s="229"/>
      <c r="G23" s="229"/>
      <c r="H23" s="229"/>
      <c r="I23" s="229"/>
      <c r="J23" s="229"/>
      <c r="K23" s="229"/>
      <c r="L23" s="229"/>
      <c r="M23" s="229"/>
      <c r="N23" s="229"/>
      <c r="O23" s="229"/>
      <c r="P23" s="60"/>
    </row>
    <row r="24" spans="1:16" ht="16.5" customHeight="1">
      <c r="A24" s="228"/>
      <c r="B24" s="229"/>
      <c r="C24" s="228" t="s">
        <v>427</v>
      </c>
      <c r="D24" s="228"/>
      <c r="E24" s="230"/>
      <c r="F24" s="343" t="s">
        <v>10</v>
      </c>
      <c r="G24" s="60">
        <v>114044</v>
      </c>
      <c r="H24" s="60">
        <v>56565</v>
      </c>
      <c r="I24" s="60">
        <v>15058</v>
      </c>
      <c r="J24" s="60">
        <v>8004</v>
      </c>
      <c r="K24" s="60">
        <v>8076</v>
      </c>
      <c r="L24" s="60">
        <v>962</v>
      </c>
      <c r="M24" s="60">
        <v>3544</v>
      </c>
      <c r="N24" s="60">
        <v>325</v>
      </c>
      <c r="O24" s="60">
        <v>206585</v>
      </c>
      <c r="P24" s="60"/>
    </row>
    <row r="25" spans="1:16" ht="16.5" customHeight="1">
      <c r="A25" s="228"/>
      <c r="B25" s="229"/>
      <c r="C25" s="228" t="s">
        <v>469</v>
      </c>
      <c r="D25" s="228"/>
      <c r="E25" s="230"/>
      <c r="F25" s="343" t="s">
        <v>10</v>
      </c>
      <c r="G25" s="60">
        <v>18460</v>
      </c>
      <c r="H25" s="60">
        <v>18192</v>
      </c>
      <c r="I25" s="60">
        <v>3857</v>
      </c>
      <c r="J25" s="60">
        <v>5165</v>
      </c>
      <c r="K25" s="60">
        <v>3467</v>
      </c>
      <c r="L25" s="60">
        <v>271</v>
      </c>
      <c r="M25" s="60">
        <v>1539</v>
      </c>
      <c r="N25" s="360">
        <v>49</v>
      </c>
      <c r="O25" s="60">
        <v>50998</v>
      </c>
      <c r="P25" s="60"/>
    </row>
    <row r="26" spans="1:16" ht="16.5" customHeight="1">
      <c r="A26" s="228"/>
      <c r="B26" s="229"/>
      <c r="C26" s="228" t="s">
        <v>470</v>
      </c>
      <c r="D26" s="228"/>
      <c r="E26" s="230"/>
      <c r="F26" s="343" t="s">
        <v>10</v>
      </c>
      <c r="G26" s="60">
        <v>17190</v>
      </c>
      <c r="H26" s="60">
        <v>11582</v>
      </c>
      <c r="I26" s="60">
        <v>1789</v>
      </c>
      <c r="J26" s="60">
        <v>1485</v>
      </c>
      <c r="K26" s="60">
        <v>1041</v>
      </c>
      <c r="L26" s="60">
        <v>115</v>
      </c>
      <c r="M26" s="60">
        <v>238</v>
      </c>
      <c r="N26" s="60">
        <v>52</v>
      </c>
      <c r="O26" s="60">
        <v>33495</v>
      </c>
      <c r="P26" s="60"/>
    </row>
    <row r="27" spans="1:16" ht="16.5" customHeight="1">
      <c r="A27" s="228"/>
      <c r="B27" s="229"/>
      <c r="C27" s="228" t="s">
        <v>471</v>
      </c>
      <c r="D27" s="228"/>
      <c r="E27" s="230"/>
      <c r="F27" s="343" t="s">
        <v>10</v>
      </c>
      <c r="G27" s="60">
        <v>28605</v>
      </c>
      <c r="H27" s="60">
        <v>7907</v>
      </c>
      <c r="I27" s="60">
        <v>8946</v>
      </c>
      <c r="J27" s="60">
        <v>651</v>
      </c>
      <c r="K27" s="60">
        <v>927</v>
      </c>
      <c r="L27" s="60">
        <v>260</v>
      </c>
      <c r="M27" s="60">
        <v>665</v>
      </c>
      <c r="N27" s="60">
        <v>183</v>
      </c>
      <c r="O27" s="60">
        <v>48144</v>
      </c>
      <c r="P27" s="60"/>
    </row>
    <row r="28" spans="1:16" ht="16.5" customHeight="1">
      <c r="A28" s="228"/>
      <c r="B28" s="229"/>
      <c r="C28" s="228" t="s">
        <v>131</v>
      </c>
      <c r="D28" s="228"/>
      <c r="E28" s="230"/>
      <c r="F28" s="343" t="s">
        <v>10</v>
      </c>
      <c r="G28" s="60">
        <v>17682</v>
      </c>
      <c r="H28" s="60">
        <v>18315</v>
      </c>
      <c r="I28" s="60">
        <v>853</v>
      </c>
      <c r="J28" s="60">
        <v>2993</v>
      </c>
      <c r="K28" s="60">
        <v>397</v>
      </c>
      <c r="L28" s="360">
        <v>24</v>
      </c>
      <c r="M28" s="60">
        <v>373</v>
      </c>
      <c r="N28" s="360">
        <v>19</v>
      </c>
      <c r="O28" s="60">
        <v>40659</v>
      </c>
      <c r="P28" s="60"/>
    </row>
    <row r="29" spans="1:16" ht="16.5" customHeight="1">
      <c r="A29" s="228"/>
      <c r="B29" s="229"/>
      <c r="C29" s="228" t="s">
        <v>373</v>
      </c>
      <c r="D29" s="228"/>
      <c r="E29" s="230"/>
      <c r="F29" s="343" t="s">
        <v>10</v>
      </c>
      <c r="G29" s="60">
        <v>7018</v>
      </c>
      <c r="H29" s="60">
        <v>4373</v>
      </c>
      <c r="I29" s="60">
        <v>3889</v>
      </c>
      <c r="J29" s="60">
        <v>1920</v>
      </c>
      <c r="K29" s="60">
        <v>1117</v>
      </c>
      <c r="L29" s="60">
        <v>229</v>
      </c>
      <c r="M29" s="60">
        <v>430</v>
      </c>
      <c r="N29" s="60">
        <v>205</v>
      </c>
      <c r="O29" s="60">
        <v>19184</v>
      </c>
      <c r="P29" s="60"/>
    </row>
    <row r="30" spans="1:16" ht="16.5" customHeight="1">
      <c r="A30" s="228"/>
      <c r="B30" s="229"/>
      <c r="C30" s="228" t="s">
        <v>374</v>
      </c>
      <c r="D30" s="228"/>
      <c r="E30" s="230"/>
      <c r="F30" s="343" t="s">
        <v>10</v>
      </c>
      <c r="G30" s="60">
        <v>31058</v>
      </c>
      <c r="H30" s="60">
        <v>28124</v>
      </c>
      <c r="I30" s="60">
        <v>20111</v>
      </c>
      <c r="J30" s="60">
        <v>9896</v>
      </c>
      <c r="K30" s="60">
        <v>11969</v>
      </c>
      <c r="L30" s="60">
        <v>2114</v>
      </c>
      <c r="M30" s="60">
        <v>2366</v>
      </c>
      <c r="N30" s="60">
        <v>881</v>
      </c>
      <c r="O30" s="60">
        <v>106522</v>
      </c>
      <c r="P30" s="60"/>
    </row>
    <row r="31" spans="1:16" ht="16.5" customHeight="1">
      <c r="A31" s="228"/>
      <c r="B31" s="229"/>
      <c r="C31" s="228" t="s">
        <v>375</v>
      </c>
      <c r="D31" s="228"/>
      <c r="E31" s="230"/>
      <c r="F31" s="343" t="s">
        <v>10</v>
      </c>
      <c r="G31" s="60">
        <v>35054</v>
      </c>
      <c r="H31" s="60">
        <v>54324</v>
      </c>
      <c r="I31" s="60">
        <v>4113</v>
      </c>
      <c r="J31" s="60">
        <v>3026</v>
      </c>
      <c r="K31" s="60">
        <v>10783</v>
      </c>
      <c r="L31" s="60">
        <v>557</v>
      </c>
      <c r="M31" s="60">
        <v>1192</v>
      </c>
      <c r="N31" s="60">
        <v>940</v>
      </c>
      <c r="O31" s="60">
        <v>109992</v>
      </c>
      <c r="P31" s="60"/>
    </row>
    <row r="32" spans="1:16" ht="16.5" customHeight="1">
      <c r="A32" s="228"/>
      <c r="B32" s="229"/>
      <c r="C32" s="228" t="s">
        <v>428</v>
      </c>
      <c r="D32" s="228"/>
      <c r="E32" s="230"/>
      <c r="F32" s="343" t="s">
        <v>10</v>
      </c>
      <c r="G32" s="60">
        <v>38345</v>
      </c>
      <c r="H32" s="60">
        <v>17427</v>
      </c>
      <c r="I32" s="60">
        <v>7829</v>
      </c>
      <c r="J32" s="60">
        <v>4060</v>
      </c>
      <c r="K32" s="60">
        <v>2369</v>
      </c>
      <c r="L32" s="60">
        <v>320</v>
      </c>
      <c r="M32" s="60">
        <v>1241</v>
      </c>
      <c r="N32" s="60">
        <v>207</v>
      </c>
      <c r="O32" s="60">
        <v>71801</v>
      </c>
      <c r="P32" s="60"/>
    </row>
    <row r="33" spans="1:16" ht="16.5" customHeight="1">
      <c r="A33" s="228"/>
      <c r="B33" s="229"/>
      <c r="C33" s="228" t="s">
        <v>376</v>
      </c>
      <c r="D33" s="228"/>
      <c r="E33" s="230"/>
      <c r="F33" s="343" t="s">
        <v>10</v>
      </c>
      <c r="G33" s="60">
        <v>57155</v>
      </c>
      <c r="H33" s="60">
        <v>52853</v>
      </c>
      <c r="I33" s="60">
        <v>10973</v>
      </c>
      <c r="J33" s="60">
        <v>15158</v>
      </c>
      <c r="K33" s="60">
        <v>6827</v>
      </c>
      <c r="L33" s="60">
        <v>804</v>
      </c>
      <c r="M33" s="60">
        <v>2738</v>
      </c>
      <c r="N33" s="60">
        <v>588</v>
      </c>
      <c r="O33" s="60">
        <v>147103</v>
      </c>
      <c r="P33" s="60"/>
    </row>
    <row r="34" spans="1:16" ht="16.5" customHeight="1">
      <c r="A34" s="228"/>
      <c r="B34" s="229"/>
      <c r="C34" s="228" t="s">
        <v>377</v>
      </c>
      <c r="D34" s="228"/>
      <c r="E34" s="230"/>
      <c r="F34" s="343" t="s">
        <v>10</v>
      </c>
      <c r="G34" s="60">
        <v>21886</v>
      </c>
      <c r="H34" s="60">
        <v>12607</v>
      </c>
      <c r="I34" s="60">
        <v>5308</v>
      </c>
      <c r="J34" s="60">
        <v>7883</v>
      </c>
      <c r="K34" s="60">
        <v>1531</v>
      </c>
      <c r="L34" s="60">
        <v>203</v>
      </c>
      <c r="M34" s="60">
        <v>774</v>
      </c>
      <c r="N34" s="60">
        <v>764</v>
      </c>
      <c r="O34" s="60">
        <v>50977</v>
      </c>
      <c r="P34" s="60"/>
    </row>
    <row r="35" spans="1:16" ht="16.5" customHeight="1">
      <c r="A35" s="228"/>
      <c r="B35" s="229"/>
      <c r="C35" s="228" t="s">
        <v>379</v>
      </c>
      <c r="D35" s="228"/>
      <c r="E35" s="230"/>
      <c r="F35" s="343" t="s">
        <v>10</v>
      </c>
      <c r="G35" s="60">
        <v>55172</v>
      </c>
      <c r="H35" s="60">
        <v>82851</v>
      </c>
      <c r="I35" s="60">
        <v>14002</v>
      </c>
      <c r="J35" s="60">
        <v>20935</v>
      </c>
      <c r="K35" s="60">
        <v>22485</v>
      </c>
      <c r="L35" s="60">
        <v>1036</v>
      </c>
      <c r="M35" s="60">
        <v>2201</v>
      </c>
      <c r="N35" s="60">
        <v>440</v>
      </c>
      <c r="O35" s="60">
        <v>199125</v>
      </c>
      <c r="P35" s="60"/>
    </row>
    <row r="36" spans="1:16" ht="16.5" customHeight="1">
      <c r="A36" s="228"/>
      <c r="B36" s="229"/>
      <c r="C36" s="228" t="s">
        <v>132</v>
      </c>
      <c r="D36" s="228"/>
      <c r="E36" s="230"/>
      <c r="F36" s="343" t="s">
        <v>10</v>
      </c>
      <c r="G36" s="60">
        <v>33221</v>
      </c>
      <c r="H36" s="60">
        <v>6314</v>
      </c>
      <c r="I36" s="60">
        <v>7635</v>
      </c>
      <c r="J36" s="60">
        <v>2200</v>
      </c>
      <c r="K36" s="60">
        <v>1986</v>
      </c>
      <c r="L36" s="60">
        <v>422</v>
      </c>
      <c r="M36" s="60">
        <v>890</v>
      </c>
      <c r="N36" s="60">
        <v>92</v>
      </c>
      <c r="O36" s="60">
        <v>52760</v>
      </c>
      <c r="P36" s="60"/>
    </row>
    <row r="37" spans="1:16" ht="16.5" customHeight="1">
      <c r="A37" s="228"/>
      <c r="B37" s="229"/>
      <c r="C37" s="228" t="s">
        <v>380</v>
      </c>
      <c r="D37" s="228"/>
      <c r="E37" s="230"/>
      <c r="F37" s="343" t="s">
        <v>10</v>
      </c>
      <c r="G37" s="60">
        <v>55778</v>
      </c>
      <c r="H37" s="60">
        <v>14944</v>
      </c>
      <c r="I37" s="60">
        <v>1255</v>
      </c>
      <c r="J37" s="60">
        <v>888</v>
      </c>
      <c r="K37" s="60">
        <v>1532</v>
      </c>
      <c r="L37" s="60">
        <v>60</v>
      </c>
      <c r="M37" s="60">
        <v>365</v>
      </c>
      <c r="N37" s="360">
        <v>26</v>
      </c>
      <c r="O37" s="60">
        <v>74850</v>
      </c>
      <c r="P37" s="60"/>
    </row>
    <row r="38" spans="1:16" ht="16.5" customHeight="1">
      <c r="A38" s="228"/>
      <c r="B38" s="229"/>
      <c r="C38" s="228" t="s">
        <v>429</v>
      </c>
      <c r="D38" s="228"/>
      <c r="E38" s="230"/>
      <c r="F38" s="343" t="s">
        <v>10</v>
      </c>
      <c r="G38" s="60">
        <v>1052</v>
      </c>
      <c r="H38" s="60">
        <v>564</v>
      </c>
      <c r="I38" s="60">
        <v>224</v>
      </c>
      <c r="J38" s="60">
        <v>106</v>
      </c>
      <c r="K38" s="309">
        <v>0</v>
      </c>
      <c r="L38" s="309">
        <v>0</v>
      </c>
      <c r="M38" s="60">
        <v>0</v>
      </c>
      <c r="N38" s="309">
        <v>0</v>
      </c>
      <c r="O38" s="60">
        <v>2013</v>
      </c>
      <c r="P38" s="60"/>
    </row>
    <row r="39" spans="1:16" ht="16.5" customHeight="1">
      <c r="A39" s="228"/>
      <c r="B39" s="229"/>
      <c r="C39" s="228" t="s">
        <v>381</v>
      </c>
      <c r="D39" s="228"/>
      <c r="E39" s="230"/>
      <c r="F39" s="343" t="s">
        <v>10</v>
      </c>
      <c r="G39" s="60">
        <v>23397</v>
      </c>
      <c r="H39" s="60">
        <v>30475</v>
      </c>
      <c r="I39" s="60">
        <v>9607</v>
      </c>
      <c r="J39" s="60">
        <v>19720</v>
      </c>
      <c r="K39" s="60">
        <v>5342</v>
      </c>
      <c r="L39" s="60">
        <v>957</v>
      </c>
      <c r="M39" s="60">
        <v>1818</v>
      </c>
      <c r="N39" s="60">
        <v>580</v>
      </c>
      <c r="O39" s="60">
        <v>92333</v>
      </c>
      <c r="P39" s="60"/>
    </row>
    <row r="40" spans="1:16" ht="16.5" customHeight="1">
      <c r="A40" s="228"/>
      <c r="B40" s="229"/>
      <c r="C40" s="228" t="s">
        <v>382</v>
      </c>
      <c r="D40" s="228"/>
      <c r="E40" s="230"/>
      <c r="F40" s="343" t="s">
        <v>10</v>
      </c>
      <c r="G40" s="60">
        <v>16975</v>
      </c>
      <c r="H40" s="60">
        <v>20849</v>
      </c>
      <c r="I40" s="60">
        <v>2784</v>
      </c>
      <c r="J40" s="60">
        <v>995</v>
      </c>
      <c r="K40" s="60">
        <v>1630</v>
      </c>
      <c r="L40" s="60">
        <v>120</v>
      </c>
      <c r="M40" s="60">
        <v>298</v>
      </c>
      <c r="N40" s="60">
        <v>52</v>
      </c>
      <c r="O40" s="60">
        <v>43703</v>
      </c>
      <c r="P40" s="60"/>
    </row>
    <row r="41" spans="1:16" ht="16.5" customHeight="1">
      <c r="A41" s="228"/>
      <c r="B41" s="229"/>
      <c r="C41" s="228" t="s">
        <v>383</v>
      </c>
      <c r="D41" s="228"/>
      <c r="E41" s="230"/>
      <c r="F41" s="343" t="s">
        <v>10</v>
      </c>
      <c r="G41" s="60">
        <v>18816</v>
      </c>
      <c r="H41" s="60">
        <v>22834</v>
      </c>
      <c r="I41" s="60">
        <v>15261</v>
      </c>
      <c r="J41" s="60">
        <v>10110</v>
      </c>
      <c r="K41" s="60">
        <v>7796</v>
      </c>
      <c r="L41" s="60">
        <v>2435</v>
      </c>
      <c r="M41" s="60">
        <v>1182</v>
      </c>
      <c r="N41" s="60">
        <v>484</v>
      </c>
      <c r="O41" s="60">
        <v>78921</v>
      </c>
      <c r="P41" s="60"/>
    </row>
    <row r="42" spans="1:16" ht="16.5" customHeight="1">
      <c r="A42" s="228"/>
      <c r="B42" s="229"/>
      <c r="C42" s="228" t="s">
        <v>385</v>
      </c>
      <c r="D42" s="228"/>
      <c r="E42" s="230"/>
      <c r="F42" s="343" t="s">
        <v>10</v>
      </c>
      <c r="G42" s="60">
        <v>57719</v>
      </c>
      <c r="H42" s="60">
        <v>27341</v>
      </c>
      <c r="I42" s="60">
        <v>18711</v>
      </c>
      <c r="J42" s="60">
        <v>6831</v>
      </c>
      <c r="K42" s="60">
        <v>5441</v>
      </c>
      <c r="L42" s="60">
        <v>960</v>
      </c>
      <c r="M42" s="60">
        <v>1663</v>
      </c>
      <c r="N42" s="60">
        <v>1871</v>
      </c>
      <c r="O42" s="60">
        <v>120540</v>
      </c>
      <c r="P42" s="60"/>
    </row>
    <row r="43" spans="1:16" ht="16.5" customHeight="1">
      <c r="A43" s="228"/>
      <c r="B43" s="229"/>
      <c r="C43" s="228" t="s">
        <v>386</v>
      </c>
      <c r="D43" s="228"/>
      <c r="E43" s="230"/>
      <c r="F43" s="343" t="s">
        <v>10</v>
      </c>
      <c r="G43" s="60">
        <v>15228</v>
      </c>
      <c r="H43" s="60">
        <v>18070</v>
      </c>
      <c r="I43" s="60">
        <v>5073</v>
      </c>
      <c r="J43" s="60">
        <v>5728</v>
      </c>
      <c r="K43" s="60">
        <v>6235</v>
      </c>
      <c r="L43" s="60">
        <v>737</v>
      </c>
      <c r="M43" s="60">
        <v>1082</v>
      </c>
      <c r="N43" s="60">
        <v>101</v>
      </c>
      <c r="O43" s="60">
        <v>52257</v>
      </c>
      <c r="P43" s="60"/>
    </row>
    <row r="44" spans="1:16" ht="16.5" customHeight="1">
      <c r="A44" s="228"/>
      <c r="B44" s="229"/>
      <c r="C44" s="228" t="s">
        <v>387</v>
      </c>
      <c r="D44" s="228"/>
      <c r="E44" s="230"/>
      <c r="F44" s="343" t="s">
        <v>10</v>
      </c>
      <c r="G44" s="60">
        <v>9674</v>
      </c>
      <c r="H44" s="60">
        <v>10477</v>
      </c>
      <c r="I44" s="60">
        <v>4897</v>
      </c>
      <c r="J44" s="60">
        <v>11813</v>
      </c>
      <c r="K44" s="60">
        <v>1766</v>
      </c>
      <c r="L44" s="60">
        <v>311</v>
      </c>
      <c r="M44" s="60">
        <v>719</v>
      </c>
      <c r="N44" s="60">
        <v>263</v>
      </c>
      <c r="O44" s="60">
        <v>39971</v>
      </c>
      <c r="P44" s="60"/>
    </row>
    <row r="45" spans="1:16" ht="16.5" customHeight="1">
      <c r="A45" s="228"/>
      <c r="B45" s="229"/>
      <c r="C45" s="228" t="s">
        <v>389</v>
      </c>
      <c r="D45" s="228"/>
      <c r="E45" s="230"/>
      <c r="F45" s="343" t="s">
        <v>10</v>
      </c>
      <c r="G45" s="60">
        <v>19090</v>
      </c>
      <c r="H45" s="60">
        <v>31480</v>
      </c>
      <c r="I45" s="60">
        <v>4806</v>
      </c>
      <c r="J45" s="60">
        <v>3286</v>
      </c>
      <c r="K45" s="60">
        <v>1485</v>
      </c>
      <c r="L45" s="60">
        <v>232</v>
      </c>
      <c r="M45" s="60">
        <v>1608</v>
      </c>
      <c r="N45" s="60">
        <v>271</v>
      </c>
      <c r="O45" s="60">
        <v>62258</v>
      </c>
      <c r="P45" s="60"/>
    </row>
    <row r="46" spans="1:16" ht="16.5" customHeight="1">
      <c r="A46" s="228"/>
      <c r="B46" s="229"/>
      <c r="C46" s="228" t="s">
        <v>390</v>
      </c>
      <c r="D46" s="228"/>
      <c r="E46" s="230"/>
      <c r="F46" s="343" t="s">
        <v>10</v>
      </c>
      <c r="G46" s="60">
        <v>12468</v>
      </c>
      <c r="H46" s="60">
        <v>15286</v>
      </c>
      <c r="I46" s="60">
        <v>1123</v>
      </c>
      <c r="J46" s="60">
        <v>765</v>
      </c>
      <c r="K46" s="60">
        <v>600</v>
      </c>
      <c r="L46" s="360">
        <v>46</v>
      </c>
      <c r="M46" s="60">
        <v>175</v>
      </c>
      <c r="N46" s="360">
        <v>24</v>
      </c>
      <c r="O46" s="60">
        <v>30489</v>
      </c>
      <c r="P46" s="60"/>
    </row>
    <row r="47" spans="1:16" ht="16.5" customHeight="1">
      <c r="A47" s="228"/>
      <c r="B47" s="229"/>
      <c r="C47" s="228" t="s">
        <v>391</v>
      </c>
      <c r="D47" s="228"/>
      <c r="E47" s="230"/>
      <c r="F47" s="343" t="s">
        <v>10</v>
      </c>
      <c r="G47" s="60">
        <v>63791</v>
      </c>
      <c r="H47" s="60">
        <v>58873</v>
      </c>
      <c r="I47" s="60">
        <v>13086</v>
      </c>
      <c r="J47" s="60">
        <v>10489</v>
      </c>
      <c r="K47" s="60">
        <v>10546</v>
      </c>
      <c r="L47" s="60">
        <v>138</v>
      </c>
      <c r="M47" s="60">
        <v>2371</v>
      </c>
      <c r="N47" s="60">
        <v>556</v>
      </c>
      <c r="O47" s="60">
        <v>159853</v>
      </c>
      <c r="P47" s="60"/>
    </row>
    <row r="48" spans="1:16" ht="16.5" customHeight="1">
      <c r="A48" s="228"/>
      <c r="B48" s="229"/>
      <c r="C48" s="228" t="s">
        <v>133</v>
      </c>
      <c r="D48" s="228"/>
      <c r="E48" s="230"/>
      <c r="F48" s="343" t="s">
        <v>10</v>
      </c>
      <c r="G48" s="60">
        <v>247</v>
      </c>
      <c r="H48" s="60">
        <v>395</v>
      </c>
      <c r="I48" s="60">
        <v>59</v>
      </c>
      <c r="J48" s="60">
        <v>84</v>
      </c>
      <c r="K48" s="309">
        <v>0</v>
      </c>
      <c r="L48" s="361">
        <v>0</v>
      </c>
      <c r="M48" s="309">
        <v>0</v>
      </c>
      <c r="N48" s="309">
        <v>0</v>
      </c>
      <c r="O48" s="361">
        <v>847</v>
      </c>
      <c r="P48" s="60"/>
    </row>
    <row r="49" spans="1:16" s="30" customFormat="1" ht="16.5" customHeight="1">
      <c r="A49" s="143"/>
      <c r="B49" s="305"/>
      <c r="C49" s="228" t="s">
        <v>430</v>
      </c>
      <c r="D49" s="228"/>
      <c r="E49" s="230"/>
      <c r="F49" s="343" t="s">
        <v>10</v>
      </c>
      <c r="G49" s="60">
        <v>6104</v>
      </c>
      <c r="H49" s="60">
        <v>6662</v>
      </c>
      <c r="I49" s="60">
        <v>1442</v>
      </c>
      <c r="J49" s="60">
        <v>1167</v>
      </c>
      <c r="K49" s="361">
        <v>1366</v>
      </c>
      <c r="L49" s="361">
        <v>62</v>
      </c>
      <c r="M49" s="361">
        <v>505</v>
      </c>
      <c r="N49" s="309">
        <v>0</v>
      </c>
      <c r="O49" s="361">
        <v>17330</v>
      </c>
      <c r="P49" s="346"/>
    </row>
    <row r="50" spans="1:16" ht="16.5" customHeight="1">
      <c r="A50" s="229"/>
      <c r="B50" s="228"/>
      <c r="C50" s="229" t="s">
        <v>431</v>
      </c>
      <c r="D50" s="228"/>
      <c r="E50" s="230"/>
      <c r="F50" s="343" t="s">
        <v>10</v>
      </c>
      <c r="G50" s="60">
        <v>11815</v>
      </c>
      <c r="H50" s="60">
        <v>11217</v>
      </c>
      <c r="I50" s="60">
        <v>3920</v>
      </c>
      <c r="J50" s="60">
        <v>2919</v>
      </c>
      <c r="K50" s="361">
        <v>2705</v>
      </c>
      <c r="L50" s="361">
        <v>204</v>
      </c>
      <c r="M50" s="361">
        <v>512</v>
      </c>
      <c r="N50" s="361">
        <v>66</v>
      </c>
      <c r="O50" s="361">
        <v>33358</v>
      </c>
      <c r="P50" s="60"/>
    </row>
    <row r="51" spans="1:16" ht="16.5" customHeight="1">
      <c r="A51" s="229"/>
      <c r="B51" s="228"/>
      <c r="C51" s="228" t="s">
        <v>432</v>
      </c>
      <c r="D51" s="228"/>
      <c r="E51" s="230"/>
      <c r="F51" s="343" t="s">
        <v>10</v>
      </c>
      <c r="G51" s="60">
        <v>314072</v>
      </c>
      <c r="H51" s="60">
        <v>213063</v>
      </c>
      <c r="I51" s="60">
        <v>120935</v>
      </c>
      <c r="J51" s="60">
        <v>75837</v>
      </c>
      <c r="K51" s="361">
        <v>42767</v>
      </c>
      <c r="L51" s="361">
        <v>6713</v>
      </c>
      <c r="M51" s="361">
        <v>15161</v>
      </c>
      <c r="N51" s="361">
        <v>5850</v>
      </c>
      <c r="O51" s="361">
        <v>794421</v>
      </c>
      <c r="P51" s="60"/>
    </row>
    <row r="52" spans="1:16" ht="16.5" customHeight="1">
      <c r="A52" s="229"/>
      <c r="B52" s="228"/>
      <c r="C52" s="234" t="s">
        <v>304</v>
      </c>
      <c r="D52" s="234"/>
      <c r="E52" s="258"/>
      <c r="F52" s="306" t="s">
        <v>10</v>
      </c>
      <c r="G52" s="61">
        <v>1101116</v>
      </c>
      <c r="H52" s="61">
        <v>853964</v>
      </c>
      <c r="I52" s="61">
        <v>307546</v>
      </c>
      <c r="J52" s="61">
        <v>234114</v>
      </c>
      <c r="K52" s="61">
        <v>162186</v>
      </c>
      <c r="L52" s="61">
        <v>20292</v>
      </c>
      <c r="M52" s="61">
        <v>45650</v>
      </c>
      <c r="N52" s="61">
        <v>14889</v>
      </c>
      <c r="O52" s="61">
        <v>2740489</v>
      </c>
      <c r="P52" s="60"/>
    </row>
    <row r="53" spans="1:16" ht="16.5" customHeight="1">
      <c r="A53" s="229"/>
      <c r="B53" s="228" t="s">
        <v>287</v>
      </c>
      <c r="C53" s="229"/>
      <c r="D53" s="228"/>
      <c r="E53" s="230"/>
      <c r="F53" s="230" t="s">
        <v>180</v>
      </c>
      <c r="G53" s="69">
        <v>16.813046404616397</v>
      </c>
      <c r="H53" s="69">
        <v>17.313279358497713</v>
      </c>
      <c r="I53" s="69">
        <v>7.876635758163264</v>
      </c>
      <c r="J53" s="69">
        <v>11.950170615363804</v>
      </c>
      <c r="K53" s="69">
        <v>10.710033499808826</v>
      </c>
      <c r="L53" s="69">
        <v>4.2587396296583906</v>
      </c>
      <c r="M53" s="69">
        <v>14.087853893679137</v>
      </c>
      <c r="N53" s="69">
        <v>7.7184269732817699</v>
      </c>
      <c r="O53" s="69">
        <v>13.802312320913588</v>
      </c>
      <c r="P53" s="60"/>
    </row>
    <row r="54" spans="1:16" ht="16.5" customHeight="1">
      <c r="A54" s="229"/>
      <c r="B54" s="255" t="s">
        <v>146</v>
      </c>
      <c r="C54" s="255"/>
      <c r="D54" s="234"/>
      <c r="E54" s="258"/>
      <c r="F54" s="306" t="s">
        <v>10</v>
      </c>
      <c r="G54" s="61">
        <v>1555751</v>
      </c>
      <c r="H54" s="61">
        <v>1173198</v>
      </c>
      <c r="I54" s="61">
        <v>699356</v>
      </c>
      <c r="J54" s="61">
        <v>531736</v>
      </c>
      <c r="K54" s="61">
        <v>307679</v>
      </c>
      <c r="L54" s="61">
        <v>50535</v>
      </c>
      <c r="M54" s="61">
        <v>70363</v>
      </c>
      <c r="N54" s="61">
        <v>26539</v>
      </c>
      <c r="O54" s="61">
        <v>4415828</v>
      </c>
      <c r="P54" s="60"/>
    </row>
    <row r="55" spans="1:16" ht="16.5" customHeight="1">
      <c r="A55" s="229"/>
      <c r="B55" s="228"/>
      <c r="C55" s="229" t="s">
        <v>433</v>
      </c>
      <c r="D55" s="228"/>
      <c r="E55" s="230"/>
      <c r="F55" s="343" t="s">
        <v>10</v>
      </c>
      <c r="G55" s="60">
        <v>92</v>
      </c>
      <c r="H55" s="309">
        <v>0</v>
      </c>
      <c r="I55" s="60">
        <v>90</v>
      </c>
      <c r="J55" s="309">
        <v>0</v>
      </c>
      <c r="K55" s="309">
        <v>0</v>
      </c>
      <c r="L55" s="309">
        <v>0</v>
      </c>
      <c r="M55" s="309">
        <v>0</v>
      </c>
      <c r="N55" s="60">
        <v>0</v>
      </c>
      <c r="O55" s="60">
        <v>207</v>
      </c>
      <c r="P55" s="60"/>
    </row>
    <row r="56" spans="1:16" ht="16.5" customHeight="1">
      <c r="A56" s="229"/>
      <c r="B56" s="228" t="s">
        <v>285</v>
      </c>
      <c r="C56" s="229"/>
      <c r="D56" s="228"/>
      <c r="E56" s="230"/>
      <c r="F56" s="230" t="s">
        <v>180</v>
      </c>
      <c r="G56" s="69">
        <v>23.754912068327375</v>
      </c>
      <c r="H56" s="69">
        <v>23.785434417411974</v>
      </c>
      <c r="I56" s="69">
        <v>17.911377411138588</v>
      </c>
      <c r="J56" s="69">
        <v>27.142058665142144</v>
      </c>
      <c r="K56" s="69">
        <v>20.317736408738611</v>
      </c>
      <c r="L56" s="69">
        <v>10.605923870726727</v>
      </c>
      <c r="M56" s="69">
        <v>21.714428554675685</v>
      </c>
      <c r="N56" s="69">
        <v>13.757763009196381</v>
      </c>
      <c r="O56" s="69">
        <v>22.240059059326711</v>
      </c>
      <c r="P56" s="60"/>
    </row>
    <row r="57" spans="1:16" ht="16.5" customHeight="1">
      <c r="A57" s="229" t="s">
        <v>191</v>
      </c>
      <c r="B57" s="228"/>
      <c r="C57" s="229"/>
      <c r="D57" s="228"/>
      <c r="E57" s="230"/>
      <c r="F57" s="343" t="s">
        <v>10</v>
      </c>
      <c r="G57" s="60">
        <v>472177</v>
      </c>
      <c r="H57" s="60">
        <v>324748</v>
      </c>
      <c r="I57" s="60">
        <v>269830</v>
      </c>
      <c r="J57" s="60">
        <v>148122</v>
      </c>
      <c r="K57" s="60">
        <v>86574</v>
      </c>
      <c r="L57" s="60">
        <v>29280</v>
      </c>
      <c r="M57" s="60">
        <v>17214</v>
      </c>
      <c r="N57" s="60">
        <v>18195</v>
      </c>
      <c r="O57" s="60">
        <v>1366308</v>
      </c>
      <c r="P57" s="60"/>
    </row>
    <row r="58" spans="1:16" ht="16.5" customHeight="1">
      <c r="A58" s="212" t="s">
        <v>174</v>
      </c>
      <c r="B58" s="212"/>
      <c r="C58" s="212"/>
      <c r="D58" s="212"/>
      <c r="E58" s="211"/>
      <c r="F58" s="338" t="s">
        <v>10</v>
      </c>
      <c r="G58" s="303">
        <v>6549176</v>
      </c>
      <c r="H58" s="303">
        <v>4932422</v>
      </c>
      <c r="I58" s="303">
        <v>3904535</v>
      </c>
      <c r="J58" s="303">
        <v>1959085</v>
      </c>
      <c r="K58" s="303">
        <v>1514337</v>
      </c>
      <c r="L58" s="303">
        <v>476479</v>
      </c>
      <c r="M58" s="303">
        <v>324038</v>
      </c>
      <c r="N58" s="303">
        <v>192902</v>
      </c>
      <c r="O58" s="303">
        <v>19855289</v>
      </c>
      <c r="P58" s="60"/>
    </row>
    <row r="59" spans="1:16" ht="3.95" customHeight="1">
      <c r="A59" s="229"/>
      <c r="B59" s="229"/>
      <c r="C59" s="229"/>
      <c r="D59" s="229"/>
      <c r="E59" s="217"/>
      <c r="F59" s="217"/>
      <c r="G59" s="141"/>
      <c r="H59" s="141"/>
      <c r="I59" s="141"/>
      <c r="J59" s="141"/>
      <c r="K59" s="141"/>
      <c r="L59" s="141"/>
      <c r="M59" s="141"/>
      <c r="N59" s="141"/>
      <c r="O59" s="141"/>
      <c r="P59" s="229"/>
    </row>
    <row r="60" spans="1:16" ht="16.5" customHeight="1">
      <c r="A60" s="187" t="s">
        <v>267</v>
      </c>
      <c r="B60" s="397"/>
      <c r="C60" s="397"/>
      <c r="D60" s="397"/>
      <c r="E60" s="189"/>
      <c r="F60" s="189"/>
      <c r="G60" s="398"/>
      <c r="H60" s="398"/>
      <c r="I60" s="398"/>
      <c r="J60" s="398"/>
      <c r="K60" s="398"/>
      <c r="L60" s="398"/>
      <c r="M60" s="398"/>
      <c r="N60" s="398"/>
      <c r="O60" s="398"/>
      <c r="P60" s="229"/>
    </row>
    <row r="61" spans="1:16" ht="16.5" customHeight="1">
      <c r="A61" s="397" t="s">
        <v>162</v>
      </c>
      <c r="B61" s="497" t="s">
        <v>553</v>
      </c>
      <c r="C61" s="497"/>
      <c r="D61" s="497"/>
      <c r="E61" s="497"/>
      <c r="F61" s="497"/>
      <c r="G61" s="497"/>
      <c r="H61" s="497"/>
      <c r="I61" s="497"/>
      <c r="J61" s="497"/>
      <c r="K61" s="497"/>
      <c r="L61" s="497"/>
      <c r="M61" s="497"/>
      <c r="N61" s="497"/>
      <c r="O61" s="497"/>
      <c r="P61" s="229"/>
    </row>
    <row r="62" spans="1:16" ht="16.5" customHeight="1">
      <c r="A62" s="403" t="s">
        <v>7</v>
      </c>
      <c r="B62" s="504" t="s">
        <v>605</v>
      </c>
      <c r="C62" s="504"/>
      <c r="D62" s="504"/>
      <c r="E62" s="504"/>
      <c r="F62" s="504"/>
      <c r="G62" s="504"/>
      <c r="H62" s="504"/>
      <c r="I62" s="504"/>
      <c r="J62" s="504"/>
      <c r="K62" s="504"/>
      <c r="L62" s="504"/>
      <c r="M62" s="504"/>
      <c r="N62" s="504"/>
      <c r="O62" s="504"/>
      <c r="P62" s="229"/>
    </row>
    <row r="63" spans="1:16" ht="16.5" customHeight="1">
      <c r="A63" s="403" t="s">
        <v>164</v>
      </c>
      <c r="B63" s="486" t="s">
        <v>270</v>
      </c>
      <c r="C63" s="486"/>
      <c r="D63" s="486"/>
      <c r="E63" s="486"/>
      <c r="F63" s="486"/>
      <c r="G63" s="486"/>
      <c r="H63" s="486"/>
      <c r="I63" s="486"/>
      <c r="J63" s="486"/>
      <c r="K63" s="486"/>
      <c r="L63" s="486"/>
      <c r="M63" s="486"/>
      <c r="N63" s="486"/>
      <c r="O63" s="486"/>
      <c r="P63" s="229"/>
    </row>
    <row r="64" spans="1:16" ht="16.5" customHeight="1">
      <c r="A64" s="403" t="s">
        <v>169</v>
      </c>
      <c r="B64" s="486" t="s">
        <v>271</v>
      </c>
      <c r="C64" s="503"/>
      <c r="D64" s="503"/>
      <c r="E64" s="503"/>
      <c r="F64" s="503"/>
      <c r="G64" s="503"/>
      <c r="H64" s="503"/>
      <c r="I64" s="503"/>
      <c r="J64" s="503"/>
      <c r="K64" s="503"/>
      <c r="L64" s="503"/>
      <c r="M64" s="503"/>
      <c r="N64" s="503"/>
      <c r="O64" s="503"/>
      <c r="P64" s="229"/>
    </row>
    <row r="65" spans="1:16" ht="30.75" customHeight="1">
      <c r="A65" s="403" t="s">
        <v>394</v>
      </c>
      <c r="B65" s="486" t="s">
        <v>307</v>
      </c>
      <c r="C65" s="486"/>
      <c r="D65" s="486"/>
      <c r="E65" s="486"/>
      <c r="F65" s="486"/>
      <c r="G65" s="486"/>
      <c r="H65" s="486"/>
      <c r="I65" s="486"/>
      <c r="J65" s="486"/>
      <c r="K65" s="486"/>
      <c r="L65" s="486"/>
      <c r="M65" s="486"/>
      <c r="N65" s="486"/>
      <c r="O65" s="486"/>
      <c r="P65" s="229"/>
    </row>
    <row r="66" spans="1:16" ht="16.5" customHeight="1">
      <c r="A66" s="403" t="s">
        <v>395</v>
      </c>
      <c r="B66" s="486" t="s">
        <v>358</v>
      </c>
      <c r="C66" s="486"/>
      <c r="D66" s="486"/>
      <c r="E66" s="486"/>
      <c r="F66" s="486"/>
      <c r="G66" s="486"/>
      <c r="H66" s="486"/>
      <c r="I66" s="486"/>
      <c r="J66" s="486"/>
      <c r="K66" s="486"/>
      <c r="L66" s="486"/>
      <c r="M66" s="486"/>
      <c r="N66" s="486"/>
      <c r="O66" s="486"/>
      <c r="P66" s="229"/>
    </row>
    <row r="67" spans="1:16" ht="16.5" customHeight="1">
      <c r="A67" s="403" t="s">
        <v>396</v>
      </c>
      <c r="B67" s="486" t="s">
        <v>268</v>
      </c>
      <c r="C67" s="505"/>
      <c r="D67" s="505"/>
      <c r="E67" s="505"/>
      <c r="F67" s="505"/>
      <c r="G67" s="505"/>
      <c r="H67" s="505"/>
      <c r="I67" s="505"/>
      <c r="J67" s="505"/>
      <c r="K67" s="505"/>
      <c r="L67" s="505"/>
      <c r="M67" s="505"/>
      <c r="N67" s="505"/>
      <c r="O67" s="505"/>
      <c r="P67" s="229"/>
    </row>
    <row r="68" spans="1:16" ht="16.5" customHeight="1">
      <c r="A68" s="403" t="s">
        <v>107</v>
      </c>
      <c r="B68" s="486" t="s">
        <v>269</v>
      </c>
      <c r="C68" s="486"/>
      <c r="D68" s="486"/>
      <c r="E68" s="486"/>
      <c r="F68" s="486"/>
      <c r="G68" s="486"/>
      <c r="H68" s="486"/>
      <c r="I68" s="486"/>
      <c r="J68" s="486"/>
      <c r="K68" s="486"/>
      <c r="L68" s="486"/>
      <c r="M68" s="486"/>
      <c r="N68" s="486"/>
      <c r="O68" s="486"/>
      <c r="P68" s="229"/>
    </row>
    <row r="69" spans="1:16" ht="16.5" customHeight="1">
      <c r="A69" s="397"/>
      <c r="B69" s="502" t="s">
        <v>305</v>
      </c>
      <c r="C69" s="503"/>
      <c r="D69" s="503"/>
      <c r="E69" s="503"/>
      <c r="F69" s="503"/>
      <c r="G69" s="503"/>
      <c r="H69" s="503"/>
      <c r="I69" s="503"/>
      <c r="J69" s="503"/>
      <c r="K69" s="503"/>
      <c r="L69" s="503"/>
      <c r="M69" s="503"/>
      <c r="N69" s="503"/>
      <c r="O69" s="503"/>
      <c r="P69" s="229"/>
    </row>
    <row r="70" spans="1:16" s="21" customFormat="1" ht="16.5" customHeight="1">
      <c r="A70" s="396" t="s">
        <v>165</v>
      </c>
      <c r="B70" s="397"/>
      <c r="C70" s="397"/>
      <c r="D70" s="492" t="s">
        <v>804</v>
      </c>
      <c r="E70" s="492"/>
      <c r="F70" s="492"/>
      <c r="G70" s="492"/>
      <c r="H70" s="492"/>
      <c r="I70" s="492"/>
      <c r="J70" s="492"/>
      <c r="K70" s="492"/>
      <c r="L70" s="492"/>
      <c r="M70" s="492"/>
      <c r="N70" s="492"/>
      <c r="O70" s="492"/>
      <c r="P70" s="344"/>
    </row>
    <row r="71" spans="1:16" ht="16.5" customHeight="1">
      <c r="A71" s="397"/>
      <c r="B71" s="397"/>
      <c r="C71" s="397"/>
      <c r="D71" s="397"/>
      <c r="E71" s="189"/>
      <c r="F71" s="189"/>
      <c r="G71" s="398"/>
      <c r="H71" s="398"/>
      <c r="I71" s="398"/>
      <c r="J71" s="398"/>
      <c r="K71" s="398"/>
      <c r="L71" s="398"/>
      <c r="M71" s="398"/>
      <c r="N71" s="398"/>
      <c r="O71" s="398"/>
      <c r="P71" s="229"/>
    </row>
    <row r="72" spans="1:16" ht="16.5" customHeight="1">
      <c r="A72" s="229"/>
      <c r="B72" s="229"/>
      <c r="C72" s="229"/>
      <c r="D72" s="229"/>
      <c r="E72" s="217"/>
      <c r="F72" s="217"/>
      <c r="G72" s="141"/>
      <c r="H72" s="141"/>
      <c r="I72" s="141"/>
      <c r="J72" s="141"/>
      <c r="K72" s="141"/>
      <c r="L72" s="141"/>
      <c r="M72" s="141"/>
      <c r="N72" s="141"/>
      <c r="O72" s="141"/>
      <c r="P72" s="229"/>
    </row>
    <row r="73" spans="1:16" ht="16.5" customHeight="1">
      <c r="A73" s="229"/>
      <c r="B73" s="229"/>
      <c r="C73" s="229"/>
      <c r="D73" s="229"/>
      <c r="E73" s="217"/>
      <c r="F73" s="217"/>
      <c r="G73" s="141"/>
      <c r="H73" s="141"/>
      <c r="I73" s="141"/>
      <c r="J73" s="141"/>
      <c r="K73" s="141"/>
      <c r="L73" s="141"/>
      <c r="M73" s="141"/>
      <c r="N73" s="141"/>
      <c r="O73" s="141"/>
      <c r="P73" s="229"/>
    </row>
    <row r="74" spans="1:16" ht="16.5" customHeight="1">
      <c r="A74" s="229"/>
      <c r="B74" s="229"/>
      <c r="C74" s="229"/>
      <c r="D74" s="229"/>
      <c r="E74" s="217"/>
      <c r="F74" s="217"/>
      <c r="G74" s="141"/>
      <c r="H74" s="141"/>
      <c r="I74" s="141"/>
      <c r="J74" s="141"/>
      <c r="K74" s="141"/>
      <c r="L74" s="141"/>
      <c r="M74" s="141"/>
      <c r="N74" s="141"/>
      <c r="O74" s="141"/>
      <c r="P74" s="229"/>
    </row>
  </sheetData>
  <customSheetViews>
    <customSheetView guid="{A8DDAEB6-94C7-40CD-9C23-B9146BC4BB1B}" showPageBreaks="1" showGridLines="0" printArea="1" showRuler="0">
      <selection sqref="A1:O6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R3" sqref="R3"/>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AA.4</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6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O1"/>
    <mergeCell ref="B61:O61"/>
    <mergeCell ref="D70:O70"/>
    <mergeCell ref="B64:O64"/>
    <mergeCell ref="B62:O62"/>
    <mergeCell ref="B63:O63"/>
    <mergeCell ref="B65:O65"/>
    <mergeCell ref="B66:O66"/>
    <mergeCell ref="B67:O67"/>
    <mergeCell ref="B68:O68"/>
    <mergeCell ref="B69:O6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2A.7</oddHeader>
    <oddFooter>&amp;L&amp;8&amp;G 
&amp;"Arial,Regular"REPORT ON
GOVERNMENT
SERVICES 2015&amp;C &amp;R&amp;8&amp;G&amp;"Arial,Regular" 
STATISTICAL CONTEXT
&amp;"Arial,Regular"PAGE &amp;"Arial,Bold"&amp;P&amp;"Arial,Regular" of TABLE 2A.7</oddFooter>
  </headerFooter>
  <legacyDrawingHF r:id="rId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R6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44.1640625" style="6" customWidth="1"/>
    <col min="6" max="6" width="8.33203125" style="6" customWidth="1"/>
    <col min="7" max="7" width="9.6640625" style="18" customWidth="1"/>
    <col min="8" max="14" width="10.83203125" style="18" customWidth="1"/>
    <col min="15" max="15" width="10.6640625" style="18" customWidth="1"/>
    <col min="16" max="16384" width="9.33203125" style="5"/>
  </cols>
  <sheetData>
    <row r="1" spans="1:18" s="136" customFormat="1" ht="17.25" customHeight="1">
      <c r="A1" s="136" t="s">
        <v>638</v>
      </c>
      <c r="E1" s="483" t="s">
        <v>479</v>
      </c>
      <c r="F1" s="483"/>
      <c r="G1" s="483"/>
      <c r="H1" s="483"/>
      <c r="I1" s="483"/>
      <c r="J1" s="483"/>
      <c r="K1" s="483"/>
      <c r="L1" s="483"/>
      <c r="M1" s="483"/>
      <c r="N1" s="483"/>
      <c r="O1" s="495"/>
    </row>
    <row r="2" spans="1:18" ht="16.5" customHeight="1">
      <c r="A2" s="3"/>
      <c r="B2" s="3"/>
      <c r="C2" s="3"/>
      <c r="D2" s="3"/>
      <c r="E2" s="220"/>
      <c r="F2" s="220" t="s">
        <v>83</v>
      </c>
      <c r="G2" s="162" t="s">
        <v>84</v>
      </c>
      <c r="H2" s="162" t="s">
        <v>85</v>
      </c>
      <c r="I2" s="162" t="s">
        <v>86</v>
      </c>
      <c r="J2" s="162" t="s">
        <v>87</v>
      </c>
      <c r="K2" s="162" t="s">
        <v>88</v>
      </c>
      <c r="L2" s="162" t="s">
        <v>89</v>
      </c>
      <c r="M2" s="162" t="s">
        <v>2</v>
      </c>
      <c r="N2" s="162" t="s">
        <v>3</v>
      </c>
      <c r="O2" s="162" t="s">
        <v>370</v>
      </c>
    </row>
    <row r="3" spans="1:18" ht="16.5" customHeight="1">
      <c r="A3" s="8" t="s">
        <v>466</v>
      </c>
      <c r="B3" s="8"/>
      <c r="D3" s="8"/>
      <c r="E3" s="9"/>
      <c r="F3" s="9"/>
      <c r="G3" s="227"/>
      <c r="H3" s="227"/>
      <c r="I3" s="227"/>
      <c r="J3" s="227"/>
      <c r="K3" s="227"/>
      <c r="L3" s="227"/>
      <c r="M3" s="227"/>
      <c r="N3" s="227"/>
      <c r="O3" s="227"/>
      <c r="R3" s="66"/>
    </row>
    <row r="4" spans="1:18" ht="16.5" customHeight="1">
      <c r="A4" s="8"/>
      <c r="B4" s="228" t="s">
        <v>733</v>
      </c>
      <c r="C4" s="395"/>
      <c r="D4" s="228"/>
      <c r="E4" s="230"/>
      <c r="F4" s="159"/>
      <c r="G4" s="361"/>
      <c r="H4" s="361"/>
      <c r="I4" s="361"/>
      <c r="J4" s="361"/>
      <c r="K4" s="361"/>
      <c r="L4" s="361"/>
      <c r="M4" s="361"/>
      <c r="N4" s="361"/>
      <c r="O4" s="361"/>
    </row>
    <row r="5" spans="1:18" ht="16.5" customHeight="1">
      <c r="A5" s="8"/>
      <c r="B5" s="228"/>
      <c r="C5" s="395" t="s">
        <v>392</v>
      </c>
      <c r="D5" s="228"/>
      <c r="E5" s="230"/>
      <c r="F5" s="159" t="s">
        <v>10</v>
      </c>
      <c r="G5" s="361">
        <v>158230</v>
      </c>
      <c r="H5" s="361">
        <v>33489</v>
      </c>
      <c r="I5" s="361">
        <v>118866</v>
      </c>
      <c r="J5" s="361">
        <v>64044</v>
      </c>
      <c r="K5" s="361">
        <v>27717</v>
      </c>
      <c r="L5" s="361">
        <v>17247</v>
      </c>
      <c r="M5" s="361">
        <v>4682</v>
      </c>
      <c r="N5" s="361">
        <v>53655</v>
      </c>
      <c r="O5" s="361">
        <v>478162</v>
      </c>
      <c r="P5" s="20"/>
    </row>
    <row r="6" spans="1:18" ht="16.5" customHeight="1">
      <c r="A6" s="8"/>
      <c r="B6" s="228"/>
      <c r="C6" s="395" t="s">
        <v>393</v>
      </c>
      <c r="D6" s="228"/>
      <c r="E6" s="230"/>
      <c r="F6" s="159" t="s">
        <v>10</v>
      </c>
      <c r="G6" s="361">
        <v>4097</v>
      </c>
      <c r="H6" s="361">
        <v>1788</v>
      </c>
      <c r="I6" s="361">
        <v>19225</v>
      </c>
      <c r="J6" s="361">
        <v>1178</v>
      </c>
      <c r="K6" s="361">
        <v>944</v>
      </c>
      <c r="L6" s="361">
        <v>1095</v>
      </c>
      <c r="M6" s="361">
        <v>172</v>
      </c>
      <c r="N6" s="361">
        <v>638</v>
      </c>
      <c r="O6" s="361">
        <v>29145</v>
      </c>
      <c r="P6" s="20"/>
    </row>
    <row r="7" spans="1:18" ht="16.5" customHeight="1">
      <c r="A7" s="8"/>
      <c r="B7" s="228"/>
      <c r="C7" s="395" t="s">
        <v>56</v>
      </c>
      <c r="D7" s="228"/>
      <c r="E7" s="230"/>
      <c r="F7" s="159" t="s">
        <v>10</v>
      </c>
      <c r="G7" s="361">
        <v>3088</v>
      </c>
      <c r="H7" s="361">
        <v>812</v>
      </c>
      <c r="I7" s="361">
        <v>12440</v>
      </c>
      <c r="J7" s="361">
        <v>1251</v>
      </c>
      <c r="K7" s="361">
        <v>532</v>
      </c>
      <c r="L7" s="361">
        <v>687</v>
      </c>
      <c r="M7" s="361">
        <v>135</v>
      </c>
      <c r="N7" s="361">
        <v>1500</v>
      </c>
      <c r="O7" s="361">
        <v>20449</v>
      </c>
      <c r="P7" s="20"/>
    </row>
    <row r="8" spans="1:18" s="30" customFormat="1" ht="16.5" customHeight="1">
      <c r="A8" s="13"/>
      <c r="B8" s="143"/>
      <c r="C8" s="255" t="s">
        <v>174</v>
      </c>
      <c r="D8" s="234"/>
      <c r="E8" s="258"/>
      <c r="F8" s="53" t="s">
        <v>10</v>
      </c>
      <c r="G8" s="61">
        <v>165415</v>
      </c>
      <c r="H8" s="61">
        <v>36089</v>
      </c>
      <c r="I8" s="61">
        <v>150531</v>
      </c>
      <c r="J8" s="61">
        <v>66473</v>
      </c>
      <c r="K8" s="61">
        <v>29193</v>
      </c>
      <c r="L8" s="61">
        <v>19029</v>
      </c>
      <c r="M8" s="61">
        <v>4989</v>
      </c>
      <c r="N8" s="61">
        <v>55793</v>
      </c>
      <c r="O8" s="61">
        <v>527756</v>
      </c>
      <c r="P8" s="42"/>
    </row>
    <row r="9" spans="1:18" ht="16.5" customHeight="1">
      <c r="A9" s="8"/>
      <c r="B9" s="228" t="s">
        <v>455</v>
      </c>
      <c r="C9" s="395"/>
      <c r="D9" s="228"/>
      <c r="E9" s="230"/>
      <c r="F9" s="159" t="s">
        <v>10</v>
      </c>
      <c r="G9" s="361">
        <v>4529835</v>
      </c>
      <c r="H9" s="361">
        <v>3594646</v>
      </c>
      <c r="I9" s="361">
        <v>3010068</v>
      </c>
      <c r="J9" s="361">
        <v>1330763</v>
      </c>
      <c r="K9" s="361">
        <v>1129525</v>
      </c>
      <c r="L9" s="361">
        <v>390290</v>
      </c>
      <c r="M9" s="361">
        <v>248299</v>
      </c>
      <c r="N9" s="361">
        <v>100682</v>
      </c>
      <c r="O9" s="361">
        <v>14335306</v>
      </c>
      <c r="P9" s="20"/>
    </row>
    <row r="10" spans="1:18" ht="16.5" customHeight="1">
      <c r="A10" s="8"/>
      <c r="B10" s="228" t="s">
        <v>90</v>
      </c>
      <c r="C10" s="395"/>
      <c r="D10" s="228"/>
      <c r="E10" s="230"/>
      <c r="F10" s="159" t="s">
        <v>10</v>
      </c>
      <c r="G10" s="361">
        <v>52214</v>
      </c>
      <c r="H10" s="361">
        <v>40209</v>
      </c>
      <c r="I10" s="361">
        <v>31639</v>
      </c>
      <c r="J10" s="361">
        <v>14289</v>
      </c>
      <c r="K10" s="361">
        <v>12072</v>
      </c>
      <c r="L10" s="361">
        <v>4948</v>
      </c>
      <c r="M10" s="361">
        <v>1768</v>
      </c>
      <c r="N10" s="361">
        <v>1557</v>
      </c>
      <c r="O10" s="361">
        <v>158729</v>
      </c>
      <c r="P10" s="20"/>
    </row>
    <row r="11" spans="1:18" s="30" customFormat="1" ht="16.5" customHeight="1">
      <c r="B11" s="234" t="s">
        <v>467</v>
      </c>
      <c r="C11" s="234"/>
      <c r="D11" s="258"/>
      <c r="E11" s="428"/>
      <c r="F11" s="53" t="s">
        <v>10</v>
      </c>
      <c r="G11" s="61">
        <v>4747371</v>
      </c>
      <c r="H11" s="61">
        <v>3670934</v>
      </c>
      <c r="I11" s="61">
        <v>3192115</v>
      </c>
      <c r="J11" s="61">
        <v>1407807</v>
      </c>
      <c r="K11" s="61">
        <v>1170788</v>
      </c>
      <c r="L11" s="61">
        <v>414262</v>
      </c>
      <c r="M11" s="61">
        <v>255051</v>
      </c>
      <c r="N11" s="61">
        <v>158030</v>
      </c>
      <c r="O11" s="61">
        <v>15017845</v>
      </c>
      <c r="P11" s="42"/>
    </row>
    <row r="12" spans="1:18" s="30" customFormat="1" ht="16.5" customHeight="1">
      <c r="B12" s="8" t="s">
        <v>288</v>
      </c>
      <c r="C12" s="8"/>
      <c r="D12" s="9"/>
      <c r="F12" s="9" t="s">
        <v>180</v>
      </c>
      <c r="G12" s="69">
        <v>68.626853192221986</v>
      </c>
      <c r="H12" s="69">
        <v>68.563787882127187</v>
      </c>
      <c r="I12" s="69">
        <v>73.674314024988348</v>
      </c>
      <c r="J12" s="69">
        <v>62.871851119768095</v>
      </c>
      <c r="K12" s="69">
        <v>73.331362444036358</v>
      </c>
      <c r="L12" s="69">
        <v>83.629147522186059</v>
      </c>
      <c r="M12" s="69">
        <v>71.398458101684668</v>
      </c>
      <c r="N12" s="69">
        <v>74.562500294890611</v>
      </c>
      <c r="O12" s="69">
        <v>69.825372927738172</v>
      </c>
      <c r="P12" s="42"/>
    </row>
    <row r="13" spans="1:18" ht="16.5" customHeight="1">
      <c r="A13" s="8" t="s">
        <v>59</v>
      </c>
      <c r="B13" s="8"/>
      <c r="D13" s="8"/>
      <c r="E13" s="9"/>
      <c r="F13" s="9"/>
      <c r="G13" s="361"/>
      <c r="H13" s="361"/>
      <c r="I13" s="361"/>
      <c r="J13" s="361"/>
      <c r="K13" s="361"/>
      <c r="L13" s="361"/>
      <c r="M13" s="361"/>
      <c r="N13" s="361"/>
      <c r="O13" s="361"/>
      <c r="P13" s="20"/>
    </row>
    <row r="14" spans="1:18" ht="16.5" customHeight="1">
      <c r="A14" s="8"/>
      <c r="B14" s="8" t="s">
        <v>355</v>
      </c>
      <c r="D14" s="8"/>
      <c r="E14" s="9"/>
      <c r="F14" s="159"/>
      <c r="G14" s="361"/>
      <c r="H14" s="361"/>
      <c r="I14" s="361"/>
      <c r="J14" s="361"/>
      <c r="K14" s="361"/>
      <c r="L14" s="361"/>
      <c r="M14" s="361"/>
      <c r="N14" s="361"/>
      <c r="O14" s="361"/>
      <c r="P14" s="20"/>
    </row>
    <row r="15" spans="1:18" ht="16.5" customHeight="1">
      <c r="A15" s="8"/>
      <c r="C15" s="8" t="s">
        <v>468</v>
      </c>
      <c r="D15" s="8"/>
      <c r="E15" s="9"/>
      <c r="F15" s="159" t="s">
        <v>10</v>
      </c>
      <c r="G15" s="361">
        <v>11946</v>
      </c>
      <c r="H15" s="361">
        <v>7772</v>
      </c>
      <c r="I15" s="361">
        <v>9666</v>
      </c>
      <c r="J15" s="361">
        <v>5152</v>
      </c>
      <c r="K15" s="361">
        <v>2163</v>
      </c>
      <c r="L15" s="361">
        <v>747</v>
      </c>
      <c r="M15" s="361">
        <v>1083</v>
      </c>
      <c r="N15" s="361">
        <v>340</v>
      </c>
      <c r="O15" s="361">
        <v>38870</v>
      </c>
      <c r="P15" s="20"/>
    </row>
    <row r="16" spans="1:18" ht="16.5" customHeight="1">
      <c r="A16" s="8"/>
      <c r="C16" s="8" t="s">
        <v>378</v>
      </c>
      <c r="D16" s="8"/>
      <c r="E16" s="9"/>
      <c r="F16" s="159" t="s">
        <v>10</v>
      </c>
      <c r="G16" s="361">
        <v>21921</v>
      </c>
      <c r="H16" s="361">
        <v>14588</v>
      </c>
      <c r="I16" s="361">
        <v>10902</v>
      </c>
      <c r="J16" s="361">
        <v>14293</v>
      </c>
      <c r="K16" s="361">
        <v>3479</v>
      </c>
      <c r="L16" s="361">
        <v>662</v>
      </c>
      <c r="M16" s="361">
        <v>844</v>
      </c>
      <c r="N16" s="361">
        <v>626</v>
      </c>
      <c r="O16" s="361">
        <v>67316</v>
      </c>
      <c r="P16" s="20"/>
    </row>
    <row r="17" spans="1:16" ht="16.5" customHeight="1">
      <c r="A17" s="8"/>
      <c r="C17" s="8" t="s">
        <v>384</v>
      </c>
      <c r="D17" s="8"/>
      <c r="E17" s="9"/>
      <c r="F17" s="159" t="s">
        <v>10</v>
      </c>
      <c r="G17" s="361">
        <v>114233</v>
      </c>
      <c r="H17" s="361">
        <v>80237</v>
      </c>
      <c r="I17" s="361">
        <v>192037</v>
      </c>
      <c r="J17" s="361">
        <v>70737</v>
      </c>
      <c r="K17" s="361">
        <v>12850</v>
      </c>
      <c r="L17" s="361">
        <v>4927</v>
      </c>
      <c r="M17" s="361">
        <v>4389</v>
      </c>
      <c r="N17" s="361">
        <v>3969</v>
      </c>
      <c r="O17" s="361">
        <v>483397</v>
      </c>
      <c r="P17" s="20"/>
    </row>
    <row r="18" spans="1:16" ht="16.5" customHeight="1">
      <c r="A18" s="8"/>
      <c r="C18" s="8" t="s">
        <v>388</v>
      </c>
      <c r="D18" s="8"/>
      <c r="E18" s="9"/>
      <c r="F18" s="159" t="s">
        <v>10</v>
      </c>
      <c r="G18" s="361">
        <v>40246</v>
      </c>
      <c r="H18" s="361">
        <v>24450</v>
      </c>
      <c r="I18" s="361">
        <v>35549</v>
      </c>
      <c r="J18" s="361">
        <v>35328</v>
      </c>
      <c r="K18" s="361">
        <v>6208</v>
      </c>
      <c r="L18" s="361">
        <v>1514</v>
      </c>
      <c r="M18" s="361">
        <v>1632</v>
      </c>
      <c r="N18" s="361">
        <v>752</v>
      </c>
      <c r="O18" s="361">
        <v>145682</v>
      </c>
      <c r="P18" s="20"/>
    </row>
    <row r="19" spans="1:16" ht="16.5" customHeight="1">
      <c r="A19" s="8"/>
      <c r="C19" s="8" t="s">
        <v>551</v>
      </c>
      <c r="D19" s="8"/>
      <c r="E19" s="9"/>
      <c r="F19" s="159" t="s">
        <v>10</v>
      </c>
      <c r="G19" s="60">
        <v>274823</v>
      </c>
      <c r="H19" s="60">
        <v>213376</v>
      </c>
      <c r="I19" s="60">
        <v>214329</v>
      </c>
      <c r="J19" s="60">
        <v>230417</v>
      </c>
      <c r="K19" s="60">
        <v>122260</v>
      </c>
      <c r="L19" s="60">
        <v>23280</v>
      </c>
      <c r="M19" s="60">
        <v>16112</v>
      </c>
      <c r="N19" s="60">
        <v>6424</v>
      </c>
      <c r="O19" s="60">
        <v>1101082</v>
      </c>
      <c r="P19" s="20"/>
    </row>
    <row r="20" spans="1:16" ht="16.5" customHeight="1">
      <c r="A20" s="8"/>
      <c r="C20" s="8" t="s">
        <v>57</v>
      </c>
      <c r="D20" s="8"/>
      <c r="E20" s="9"/>
      <c r="F20" s="159" t="s">
        <v>10</v>
      </c>
      <c r="G20" s="60">
        <v>26529</v>
      </c>
      <c r="H20" s="60">
        <v>16845</v>
      </c>
      <c r="I20" s="60">
        <v>15807</v>
      </c>
      <c r="J20" s="60">
        <v>8860</v>
      </c>
      <c r="K20" s="60">
        <v>4029</v>
      </c>
      <c r="L20" s="60">
        <v>1460</v>
      </c>
      <c r="M20" s="60">
        <v>2414</v>
      </c>
      <c r="N20" s="60">
        <v>1056</v>
      </c>
      <c r="O20" s="60">
        <v>77009</v>
      </c>
      <c r="P20" s="20"/>
    </row>
    <row r="21" spans="1:16" ht="16.5" customHeight="1">
      <c r="A21" s="8"/>
      <c r="C21" s="224" t="s">
        <v>145</v>
      </c>
      <c r="D21" s="224"/>
      <c r="E21" s="226"/>
      <c r="F21" s="53" t="s">
        <v>10</v>
      </c>
      <c r="G21" s="61">
        <v>489698</v>
      </c>
      <c r="H21" s="61">
        <v>357268</v>
      </c>
      <c r="I21" s="61">
        <v>478290</v>
      </c>
      <c r="J21" s="61">
        <v>364787</v>
      </c>
      <c r="K21" s="61">
        <v>150989</v>
      </c>
      <c r="L21" s="61">
        <v>32590</v>
      </c>
      <c r="M21" s="61">
        <v>26474</v>
      </c>
      <c r="N21" s="61">
        <v>13167</v>
      </c>
      <c r="O21" s="61">
        <v>1913356</v>
      </c>
      <c r="P21" s="20"/>
    </row>
    <row r="22" spans="1:16" ht="16.5" customHeight="1">
      <c r="A22" s="118"/>
      <c r="B22" s="8" t="s">
        <v>286</v>
      </c>
      <c r="D22" s="8"/>
      <c r="E22" s="9"/>
      <c r="F22" s="9" t="s">
        <v>180</v>
      </c>
      <c r="G22" s="25">
        <v>7.0789564907660942</v>
      </c>
      <c r="H22" s="25">
        <v>6.6728650989289955</v>
      </c>
      <c r="I22" s="25">
        <v>11.038978124225373</v>
      </c>
      <c r="J22" s="25">
        <v>16.291177664571098</v>
      </c>
      <c r="K22" s="25">
        <v>9.457074281648433</v>
      </c>
      <c r="L22" s="25">
        <v>6.5791067434330053</v>
      </c>
      <c r="M22" s="25">
        <v>7.4110777051805323</v>
      </c>
      <c r="N22" s="25">
        <v>6.2125194038019655</v>
      </c>
      <c r="O22" s="25">
        <v>8.8961363127349777</v>
      </c>
      <c r="P22" s="20"/>
    </row>
    <row r="23" spans="1:16" ht="16.5" customHeight="1">
      <c r="A23" s="8"/>
      <c r="B23" s="5" t="s">
        <v>368</v>
      </c>
      <c r="E23" s="5"/>
      <c r="F23" s="5"/>
      <c r="G23" s="5"/>
      <c r="H23" s="5"/>
      <c r="I23" s="5"/>
      <c r="J23" s="5"/>
      <c r="K23" s="223"/>
      <c r="L23" s="5"/>
      <c r="M23" s="5"/>
      <c r="N23" s="5"/>
      <c r="O23" s="5"/>
      <c r="P23" s="20"/>
    </row>
    <row r="24" spans="1:16" s="223" customFormat="1" ht="16.5" customHeight="1">
      <c r="A24" s="8"/>
      <c r="C24" s="223" t="s">
        <v>547</v>
      </c>
      <c r="F24" s="159" t="s">
        <v>10</v>
      </c>
      <c r="G24" s="60">
        <v>7721</v>
      </c>
      <c r="H24" s="60">
        <v>9161</v>
      </c>
      <c r="I24" s="60">
        <v>3316</v>
      </c>
      <c r="J24" s="60">
        <v>2812</v>
      </c>
      <c r="K24" s="60">
        <v>2159</v>
      </c>
      <c r="L24" s="60">
        <v>110</v>
      </c>
      <c r="M24" s="60">
        <v>352</v>
      </c>
      <c r="N24" s="360">
        <v>44</v>
      </c>
      <c r="O24" s="60">
        <v>25682</v>
      </c>
      <c r="P24" s="20"/>
    </row>
    <row r="25" spans="1:16" s="223" customFormat="1" ht="16.5" customHeight="1">
      <c r="A25" s="8"/>
      <c r="C25" s="223" t="s">
        <v>548</v>
      </c>
      <c r="F25" s="159" t="s">
        <v>10</v>
      </c>
      <c r="G25" s="60">
        <v>11146</v>
      </c>
      <c r="H25" s="60">
        <v>11353</v>
      </c>
      <c r="I25" s="60">
        <v>1533</v>
      </c>
      <c r="J25" s="60">
        <v>1020</v>
      </c>
      <c r="K25" s="60">
        <v>2785</v>
      </c>
      <c r="L25" s="360">
        <v>17</v>
      </c>
      <c r="M25" s="60">
        <v>329</v>
      </c>
      <c r="N25" s="60">
        <v>144</v>
      </c>
      <c r="O25" s="60">
        <v>28328</v>
      </c>
      <c r="P25" s="20"/>
    </row>
    <row r="26" spans="1:16" ht="16.5" customHeight="1">
      <c r="A26" s="8"/>
      <c r="C26" s="8" t="s">
        <v>427</v>
      </c>
      <c r="D26" s="8"/>
      <c r="E26" s="9"/>
      <c r="F26" s="159" t="s">
        <v>10</v>
      </c>
      <c r="G26" s="60">
        <v>156034</v>
      </c>
      <c r="H26" s="60">
        <v>93896</v>
      </c>
      <c r="I26" s="60">
        <v>27037</v>
      </c>
      <c r="J26" s="60">
        <v>16690</v>
      </c>
      <c r="K26" s="60">
        <v>15933</v>
      </c>
      <c r="L26" s="60">
        <v>1914</v>
      </c>
      <c r="M26" s="60">
        <v>6589</v>
      </c>
      <c r="N26" s="60">
        <v>868</v>
      </c>
      <c r="O26" s="60">
        <v>318969</v>
      </c>
      <c r="P26" s="20"/>
    </row>
    <row r="27" spans="1:16" ht="16.5" customHeight="1">
      <c r="A27" s="8"/>
      <c r="C27" s="8" t="s">
        <v>469</v>
      </c>
      <c r="D27" s="8"/>
      <c r="E27" s="9"/>
      <c r="F27" s="159" t="s">
        <v>10</v>
      </c>
      <c r="G27" s="60">
        <v>17698</v>
      </c>
      <c r="H27" s="60">
        <v>17248</v>
      </c>
      <c r="I27" s="60">
        <v>3807</v>
      </c>
      <c r="J27" s="60">
        <v>5148</v>
      </c>
      <c r="K27" s="60">
        <v>3132</v>
      </c>
      <c r="L27" s="60">
        <v>279</v>
      </c>
      <c r="M27" s="60">
        <v>1467</v>
      </c>
      <c r="N27" s="309">
        <v>50</v>
      </c>
      <c r="O27" s="60">
        <v>48829</v>
      </c>
      <c r="P27" s="20"/>
    </row>
    <row r="28" spans="1:16" ht="16.5" customHeight="1">
      <c r="A28" s="8"/>
      <c r="C28" s="8" t="s">
        <v>470</v>
      </c>
      <c r="D28" s="8"/>
      <c r="E28" s="9"/>
      <c r="F28" s="159" t="s">
        <v>10</v>
      </c>
      <c r="G28" s="60">
        <v>18408</v>
      </c>
      <c r="H28" s="60">
        <v>12491</v>
      </c>
      <c r="I28" s="60">
        <v>2072</v>
      </c>
      <c r="J28" s="60">
        <v>1850</v>
      </c>
      <c r="K28" s="60">
        <v>1232</v>
      </c>
      <c r="L28" s="60">
        <v>113</v>
      </c>
      <c r="M28" s="60">
        <v>310</v>
      </c>
      <c r="N28" s="60">
        <v>55</v>
      </c>
      <c r="O28" s="60">
        <v>36530</v>
      </c>
      <c r="P28" s="20"/>
    </row>
    <row r="29" spans="1:16" ht="16.5" customHeight="1">
      <c r="A29" s="8"/>
      <c r="C29" s="8" t="s">
        <v>471</v>
      </c>
      <c r="D29" s="8"/>
      <c r="E29" s="9"/>
      <c r="F29" s="159" t="s">
        <v>10</v>
      </c>
      <c r="G29" s="60">
        <v>32304</v>
      </c>
      <c r="H29" s="60">
        <v>9714</v>
      </c>
      <c r="I29" s="60">
        <v>11403</v>
      </c>
      <c r="J29" s="60">
        <v>1033</v>
      </c>
      <c r="K29" s="60">
        <v>1158</v>
      </c>
      <c r="L29" s="60">
        <v>275</v>
      </c>
      <c r="M29" s="60">
        <v>810</v>
      </c>
      <c r="N29" s="60">
        <v>286</v>
      </c>
      <c r="O29" s="60">
        <v>56980</v>
      </c>
      <c r="P29" s="20"/>
    </row>
    <row r="30" spans="1:16" ht="16.5" customHeight="1">
      <c r="A30" s="8"/>
      <c r="C30" s="8" t="s">
        <v>131</v>
      </c>
      <c r="D30" s="8"/>
      <c r="E30" s="9"/>
      <c r="F30" s="159" t="s">
        <v>10</v>
      </c>
      <c r="G30" s="60">
        <v>17196</v>
      </c>
      <c r="H30" s="60">
        <v>18308</v>
      </c>
      <c r="I30" s="60">
        <v>918</v>
      </c>
      <c r="J30" s="60">
        <v>2989</v>
      </c>
      <c r="K30" s="60">
        <v>384</v>
      </c>
      <c r="L30" s="360">
        <v>22</v>
      </c>
      <c r="M30" s="60">
        <v>372</v>
      </c>
      <c r="N30" s="360">
        <v>28</v>
      </c>
      <c r="O30" s="60">
        <v>40223</v>
      </c>
      <c r="P30" s="20"/>
    </row>
    <row r="31" spans="1:16" ht="16.5" customHeight="1">
      <c r="A31" s="8"/>
      <c r="C31" s="8" t="s">
        <v>374</v>
      </c>
      <c r="D31" s="8"/>
      <c r="E31" s="9"/>
      <c r="F31" s="159" t="s">
        <v>10</v>
      </c>
      <c r="G31" s="60">
        <v>31084</v>
      </c>
      <c r="H31" s="60">
        <v>28021</v>
      </c>
      <c r="I31" s="60">
        <v>21028</v>
      </c>
      <c r="J31" s="60">
        <v>10966</v>
      </c>
      <c r="K31" s="60">
        <v>11408</v>
      </c>
      <c r="L31" s="60">
        <v>2192</v>
      </c>
      <c r="M31" s="60">
        <v>2331</v>
      </c>
      <c r="N31" s="60">
        <v>969</v>
      </c>
      <c r="O31" s="60">
        <v>108001</v>
      </c>
      <c r="P31" s="20"/>
    </row>
    <row r="32" spans="1:16" ht="16.5" customHeight="1">
      <c r="A32" s="8"/>
      <c r="C32" s="8" t="s">
        <v>375</v>
      </c>
      <c r="D32" s="8"/>
      <c r="E32" s="9"/>
      <c r="F32" s="159" t="s">
        <v>10</v>
      </c>
      <c r="G32" s="60">
        <v>31546</v>
      </c>
      <c r="H32" s="60">
        <v>49992</v>
      </c>
      <c r="I32" s="60">
        <v>3441</v>
      </c>
      <c r="J32" s="60">
        <v>2651</v>
      </c>
      <c r="K32" s="60">
        <v>9757</v>
      </c>
      <c r="L32" s="60">
        <v>476</v>
      </c>
      <c r="M32" s="60">
        <v>1060</v>
      </c>
      <c r="N32" s="60">
        <v>1012</v>
      </c>
      <c r="O32" s="60">
        <v>99937</v>
      </c>
      <c r="P32" s="20"/>
    </row>
    <row r="33" spans="1:16" ht="16.5" customHeight="1">
      <c r="A33" s="8"/>
      <c r="C33" s="8" t="s">
        <v>428</v>
      </c>
      <c r="D33" s="8"/>
      <c r="E33" s="9"/>
      <c r="F33" s="159" t="s">
        <v>10</v>
      </c>
      <c r="G33" s="60">
        <v>38567</v>
      </c>
      <c r="H33" s="60">
        <v>18205</v>
      </c>
      <c r="I33" s="60">
        <v>8729</v>
      </c>
      <c r="J33" s="60">
        <v>4758</v>
      </c>
      <c r="K33" s="60">
        <v>2745</v>
      </c>
      <c r="L33" s="60">
        <v>330</v>
      </c>
      <c r="M33" s="60">
        <v>1390</v>
      </c>
      <c r="N33" s="60">
        <v>227</v>
      </c>
      <c r="O33" s="60">
        <v>74955</v>
      </c>
      <c r="P33" s="20"/>
    </row>
    <row r="34" spans="1:16" ht="16.5" customHeight="1">
      <c r="A34" s="8"/>
      <c r="C34" s="8" t="s">
        <v>376</v>
      </c>
      <c r="D34" s="8"/>
      <c r="E34" s="9"/>
      <c r="F34" s="159" t="s">
        <v>10</v>
      </c>
      <c r="G34" s="60">
        <v>95386</v>
      </c>
      <c r="H34" s="60">
        <v>111785</v>
      </c>
      <c r="I34" s="60">
        <v>30258</v>
      </c>
      <c r="J34" s="60">
        <v>29915</v>
      </c>
      <c r="K34" s="60">
        <v>18742</v>
      </c>
      <c r="L34" s="60">
        <v>1468</v>
      </c>
      <c r="M34" s="60">
        <v>5885</v>
      </c>
      <c r="N34" s="60">
        <v>1919</v>
      </c>
      <c r="O34" s="60">
        <v>295362</v>
      </c>
      <c r="P34" s="20"/>
    </row>
    <row r="35" spans="1:16" ht="16.5" customHeight="1">
      <c r="A35" s="8"/>
      <c r="C35" s="8" t="s">
        <v>377</v>
      </c>
      <c r="D35" s="8"/>
      <c r="E35" s="9"/>
      <c r="F35" s="159" t="s">
        <v>10</v>
      </c>
      <c r="G35" s="60">
        <v>26832</v>
      </c>
      <c r="H35" s="60">
        <v>15405</v>
      </c>
      <c r="I35" s="60">
        <v>6562</v>
      </c>
      <c r="J35" s="60">
        <v>10140</v>
      </c>
      <c r="K35" s="60">
        <v>1947</v>
      </c>
      <c r="L35" s="60">
        <v>242</v>
      </c>
      <c r="M35" s="60">
        <v>1015</v>
      </c>
      <c r="N35" s="60">
        <v>1001</v>
      </c>
      <c r="O35" s="60">
        <v>63160</v>
      </c>
      <c r="P35" s="20"/>
    </row>
    <row r="36" spans="1:16" s="223" customFormat="1" ht="16.5" customHeight="1">
      <c r="A36" s="8"/>
      <c r="C36" s="8" t="s">
        <v>549</v>
      </c>
      <c r="D36" s="8"/>
      <c r="E36" s="9"/>
      <c r="F36" s="159" t="s">
        <v>10</v>
      </c>
      <c r="G36" s="60">
        <v>29342</v>
      </c>
      <c r="H36" s="60">
        <v>12796</v>
      </c>
      <c r="I36" s="60">
        <v>1544</v>
      </c>
      <c r="J36" s="60">
        <v>2601</v>
      </c>
      <c r="K36" s="60">
        <v>1319</v>
      </c>
      <c r="L36" s="60">
        <v>61</v>
      </c>
      <c r="M36" s="60">
        <v>323</v>
      </c>
      <c r="N36" s="60">
        <v>96</v>
      </c>
      <c r="O36" s="60">
        <v>48168</v>
      </c>
      <c r="P36" s="20"/>
    </row>
    <row r="37" spans="1:16" ht="16.5" customHeight="1">
      <c r="A37" s="8"/>
      <c r="C37" s="8" t="s">
        <v>379</v>
      </c>
      <c r="D37" s="8"/>
      <c r="E37" s="9"/>
      <c r="F37" s="159" t="s">
        <v>10</v>
      </c>
      <c r="G37" s="60">
        <v>51623</v>
      </c>
      <c r="H37" s="60">
        <v>76906</v>
      </c>
      <c r="I37" s="60">
        <v>13230</v>
      </c>
      <c r="J37" s="60">
        <v>19477</v>
      </c>
      <c r="K37" s="60">
        <v>20711</v>
      </c>
      <c r="L37" s="60">
        <v>966</v>
      </c>
      <c r="M37" s="60">
        <v>2035</v>
      </c>
      <c r="N37" s="60">
        <v>445</v>
      </c>
      <c r="O37" s="60">
        <v>185403</v>
      </c>
      <c r="P37" s="20"/>
    </row>
    <row r="38" spans="1:16" s="223" customFormat="1" ht="16.5" customHeight="1">
      <c r="A38" s="8"/>
      <c r="C38" s="8" t="s">
        <v>550</v>
      </c>
      <c r="D38" s="8"/>
      <c r="E38" s="9"/>
      <c r="F38" s="159" t="s">
        <v>10</v>
      </c>
      <c r="G38" s="60">
        <v>12107</v>
      </c>
      <c r="H38" s="60">
        <v>6817</v>
      </c>
      <c r="I38" s="60">
        <v>10316</v>
      </c>
      <c r="J38" s="60">
        <v>3564</v>
      </c>
      <c r="K38" s="60">
        <v>1385</v>
      </c>
      <c r="L38" s="60">
        <v>339</v>
      </c>
      <c r="M38" s="60">
        <v>665</v>
      </c>
      <c r="N38" s="60">
        <v>169</v>
      </c>
      <c r="O38" s="60">
        <v>35378</v>
      </c>
      <c r="P38" s="20"/>
    </row>
    <row r="39" spans="1:16" ht="16.5" customHeight="1">
      <c r="A39" s="8"/>
      <c r="C39" s="8" t="s">
        <v>132</v>
      </c>
      <c r="D39" s="8"/>
      <c r="E39" s="9"/>
      <c r="F39" s="159" t="s">
        <v>10</v>
      </c>
      <c r="G39" s="60">
        <v>41818</v>
      </c>
      <c r="H39" s="60">
        <v>10193</v>
      </c>
      <c r="I39" s="60">
        <v>12552</v>
      </c>
      <c r="J39" s="60">
        <v>4099</v>
      </c>
      <c r="K39" s="60">
        <v>3397</v>
      </c>
      <c r="L39" s="60">
        <v>627</v>
      </c>
      <c r="M39" s="60">
        <v>1561</v>
      </c>
      <c r="N39" s="60">
        <v>293</v>
      </c>
      <c r="O39" s="60">
        <v>74536</v>
      </c>
      <c r="P39" s="20"/>
    </row>
    <row r="40" spans="1:16" ht="16.5" customHeight="1">
      <c r="A40" s="8"/>
      <c r="C40" s="8" t="s">
        <v>380</v>
      </c>
      <c r="D40" s="8"/>
      <c r="E40" s="9"/>
      <c r="F40" s="159" t="s">
        <v>10</v>
      </c>
      <c r="G40" s="60">
        <v>56295</v>
      </c>
      <c r="H40" s="60">
        <v>15869</v>
      </c>
      <c r="I40" s="60">
        <v>1295</v>
      </c>
      <c r="J40" s="60">
        <v>1029</v>
      </c>
      <c r="K40" s="60">
        <v>1458</v>
      </c>
      <c r="L40" s="60">
        <v>70</v>
      </c>
      <c r="M40" s="60">
        <v>385</v>
      </c>
      <c r="N40" s="309">
        <v>50</v>
      </c>
      <c r="O40" s="60">
        <v>76450</v>
      </c>
      <c r="P40" s="20"/>
    </row>
    <row r="41" spans="1:16" ht="16.5" customHeight="1">
      <c r="A41" s="8"/>
      <c r="C41" s="8" t="s">
        <v>381</v>
      </c>
      <c r="D41" s="8"/>
      <c r="E41" s="9"/>
      <c r="F41" s="159" t="s">
        <v>10</v>
      </c>
      <c r="G41" s="60">
        <v>27258</v>
      </c>
      <c r="H41" s="60">
        <v>39789</v>
      </c>
      <c r="I41" s="60">
        <v>12791</v>
      </c>
      <c r="J41" s="60">
        <v>24970</v>
      </c>
      <c r="K41" s="60">
        <v>6950</v>
      </c>
      <c r="L41" s="60">
        <v>1206</v>
      </c>
      <c r="M41" s="60">
        <v>2207</v>
      </c>
      <c r="N41" s="60">
        <v>629</v>
      </c>
      <c r="O41" s="60">
        <v>116195</v>
      </c>
      <c r="P41" s="20"/>
    </row>
    <row r="42" spans="1:16" ht="16.5" customHeight="1">
      <c r="A42" s="8"/>
      <c r="C42" s="8" t="s">
        <v>382</v>
      </c>
      <c r="D42" s="8"/>
      <c r="E42" s="9"/>
      <c r="F42" s="159" t="s">
        <v>10</v>
      </c>
      <c r="G42" s="60">
        <v>15853</v>
      </c>
      <c r="H42" s="60">
        <v>19728</v>
      </c>
      <c r="I42" s="60">
        <v>2654</v>
      </c>
      <c r="J42" s="60">
        <v>997</v>
      </c>
      <c r="K42" s="60">
        <v>1569</v>
      </c>
      <c r="L42" s="60">
        <v>112</v>
      </c>
      <c r="M42" s="60">
        <v>306</v>
      </c>
      <c r="N42" s="60">
        <v>50</v>
      </c>
      <c r="O42" s="60">
        <v>41275</v>
      </c>
      <c r="P42" s="20"/>
    </row>
    <row r="43" spans="1:16" ht="16.5" customHeight="1">
      <c r="A43" s="8"/>
      <c r="C43" s="8" t="s">
        <v>383</v>
      </c>
      <c r="D43" s="8"/>
      <c r="E43" s="9"/>
      <c r="F43" s="159" t="s">
        <v>10</v>
      </c>
      <c r="G43" s="60">
        <v>18219</v>
      </c>
      <c r="H43" s="60">
        <v>21634</v>
      </c>
      <c r="I43" s="60">
        <v>14989</v>
      </c>
      <c r="J43" s="60">
        <v>9979</v>
      </c>
      <c r="K43" s="60">
        <v>7281</v>
      </c>
      <c r="L43" s="60">
        <v>2378</v>
      </c>
      <c r="M43" s="60">
        <v>1120</v>
      </c>
      <c r="N43" s="60">
        <v>449</v>
      </c>
      <c r="O43" s="60">
        <v>76048</v>
      </c>
      <c r="P43" s="20"/>
    </row>
    <row r="44" spans="1:16" ht="16.5" customHeight="1">
      <c r="A44" s="8"/>
      <c r="C44" s="8" t="s">
        <v>385</v>
      </c>
      <c r="D44" s="8"/>
      <c r="E44" s="9"/>
      <c r="F44" s="159" t="s">
        <v>10</v>
      </c>
      <c r="G44" s="60">
        <v>70387</v>
      </c>
      <c r="H44" s="60">
        <v>38006</v>
      </c>
      <c r="I44" s="60">
        <v>29463</v>
      </c>
      <c r="J44" s="60">
        <v>17234</v>
      </c>
      <c r="K44" s="60">
        <v>8858</v>
      </c>
      <c r="L44" s="60">
        <v>1268</v>
      </c>
      <c r="M44" s="60">
        <v>2424</v>
      </c>
      <c r="N44" s="60">
        <v>3585</v>
      </c>
      <c r="O44" s="60">
        <v>171233</v>
      </c>
      <c r="P44" s="20"/>
    </row>
    <row r="45" spans="1:16" ht="16.5" customHeight="1">
      <c r="A45" s="8"/>
      <c r="C45" s="8" t="s">
        <v>386</v>
      </c>
      <c r="D45" s="8"/>
      <c r="E45" s="9"/>
      <c r="F45" s="159" t="s">
        <v>10</v>
      </c>
      <c r="G45" s="60">
        <v>14328</v>
      </c>
      <c r="H45" s="60">
        <v>16382</v>
      </c>
      <c r="I45" s="60">
        <v>5054</v>
      </c>
      <c r="J45" s="60">
        <v>5565</v>
      </c>
      <c r="K45" s="60">
        <v>5548</v>
      </c>
      <c r="L45" s="60">
        <v>660</v>
      </c>
      <c r="M45" s="60">
        <v>1023</v>
      </c>
      <c r="N45" s="60">
        <v>101</v>
      </c>
      <c r="O45" s="60">
        <v>48679</v>
      </c>
      <c r="P45" s="20"/>
    </row>
    <row r="46" spans="1:16" ht="16.5" customHeight="1">
      <c r="A46" s="8"/>
      <c r="C46" s="8" t="s">
        <v>387</v>
      </c>
      <c r="D46" s="8"/>
      <c r="E46" s="9"/>
      <c r="F46" s="159" t="s">
        <v>10</v>
      </c>
      <c r="G46" s="60">
        <v>11226</v>
      </c>
      <c r="H46" s="60">
        <v>13699</v>
      </c>
      <c r="I46" s="60">
        <v>5982</v>
      </c>
      <c r="J46" s="60">
        <v>13973</v>
      </c>
      <c r="K46" s="60">
        <v>2103</v>
      </c>
      <c r="L46" s="60">
        <v>447</v>
      </c>
      <c r="M46" s="60">
        <v>918</v>
      </c>
      <c r="N46" s="60">
        <v>239</v>
      </c>
      <c r="O46" s="60">
        <v>48646</v>
      </c>
      <c r="P46" s="20"/>
    </row>
    <row r="47" spans="1:16" s="223" customFormat="1" ht="16.5" customHeight="1">
      <c r="A47" s="8"/>
      <c r="C47" s="8" t="s">
        <v>431</v>
      </c>
      <c r="D47" s="8"/>
      <c r="E47" s="9"/>
      <c r="F47" s="159" t="s">
        <v>10</v>
      </c>
      <c r="G47" s="60">
        <v>8400</v>
      </c>
      <c r="H47" s="60">
        <v>8845</v>
      </c>
      <c r="I47" s="60">
        <v>3065</v>
      </c>
      <c r="J47" s="60">
        <v>2023</v>
      </c>
      <c r="K47" s="60">
        <v>2163</v>
      </c>
      <c r="L47" s="60">
        <v>175</v>
      </c>
      <c r="M47" s="60">
        <v>348</v>
      </c>
      <c r="N47" s="60">
        <v>57</v>
      </c>
      <c r="O47" s="60">
        <v>25072</v>
      </c>
      <c r="P47" s="20"/>
    </row>
    <row r="48" spans="1:16" ht="16.5" customHeight="1">
      <c r="A48" s="8"/>
      <c r="C48" s="8" t="s">
        <v>389</v>
      </c>
      <c r="D48" s="8"/>
      <c r="E48" s="9"/>
      <c r="F48" s="159" t="s">
        <v>10</v>
      </c>
      <c r="G48" s="60">
        <v>23704</v>
      </c>
      <c r="H48" s="60">
        <v>43995</v>
      </c>
      <c r="I48" s="60">
        <v>7697</v>
      </c>
      <c r="J48" s="60">
        <v>5339</v>
      </c>
      <c r="K48" s="60">
        <v>2670</v>
      </c>
      <c r="L48" s="60">
        <v>292</v>
      </c>
      <c r="M48" s="60">
        <v>2267</v>
      </c>
      <c r="N48" s="60">
        <v>449</v>
      </c>
      <c r="O48" s="60">
        <v>86415</v>
      </c>
      <c r="P48" s="20"/>
    </row>
    <row r="49" spans="1:16" s="223" customFormat="1" ht="16.5" customHeight="1">
      <c r="A49" s="8"/>
      <c r="C49" s="8" t="s">
        <v>556</v>
      </c>
      <c r="D49" s="8"/>
      <c r="E49" s="9"/>
      <c r="F49" s="159" t="s">
        <v>10</v>
      </c>
      <c r="G49" s="60">
        <v>17541</v>
      </c>
      <c r="H49" s="60">
        <v>10765</v>
      </c>
      <c r="I49" s="60">
        <v>7021</v>
      </c>
      <c r="J49" s="60">
        <v>5665</v>
      </c>
      <c r="K49" s="60">
        <v>2210</v>
      </c>
      <c r="L49" s="361">
        <v>474</v>
      </c>
      <c r="M49" s="361">
        <v>1047</v>
      </c>
      <c r="N49" s="361">
        <v>729</v>
      </c>
      <c r="O49" s="361">
        <v>45464</v>
      </c>
      <c r="P49" s="20"/>
    </row>
    <row r="50" spans="1:16" ht="16.5" customHeight="1">
      <c r="A50" s="8"/>
      <c r="C50" s="8" t="s">
        <v>390</v>
      </c>
      <c r="D50" s="8"/>
      <c r="E50" s="9"/>
      <c r="F50" s="159" t="s">
        <v>10</v>
      </c>
      <c r="G50" s="361">
        <v>12978</v>
      </c>
      <c r="H50" s="60">
        <v>16491</v>
      </c>
      <c r="I50" s="60">
        <v>1385</v>
      </c>
      <c r="J50" s="60">
        <v>1046</v>
      </c>
      <c r="K50" s="60">
        <v>625</v>
      </c>
      <c r="L50" s="309">
        <v>74</v>
      </c>
      <c r="M50" s="361">
        <v>215</v>
      </c>
      <c r="N50" s="360">
        <v>43</v>
      </c>
      <c r="O50" s="361">
        <v>32846</v>
      </c>
      <c r="P50" s="20"/>
    </row>
    <row r="51" spans="1:16" ht="16.5" customHeight="1">
      <c r="A51" s="8"/>
      <c r="C51" s="8" t="s">
        <v>391</v>
      </c>
      <c r="D51" s="8"/>
      <c r="E51" s="9"/>
      <c r="F51" s="159" t="s">
        <v>10</v>
      </c>
      <c r="G51" s="60">
        <v>71840</v>
      </c>
      <c r="H51" s="60">
        <v>68294</v>
      </c>
      <c r="I51" s="60">
        <v>16269</v>
      </c>
      <c r="J51" s="60">
        <v>12715</v>
      </c>
      <c r="K51" s="60">
        <v>12026</v>
      </c>
      <c r="L51" s="361">
        <v>267</v>
      </c>
      <c r="M51" s="361">
        <v>2956</v>
      </c>
      <c r="N51" s="361">
        <v>670</v>
      </c>
      <c r="O51" s="361">
        <v>185036</v>
      </c>
      <c r="P51" s="20"/>
    </row>
    <row r="52" spans="1:16" ht="16.5" customHeight="1">
      <c r="B52" s="8"/>
      <c r="C52" s="8" t="s">
        <v>552</v>
      </c>
      <c r="D52" s="8"/>
      <c r="E52" s="9"/>
      <c r="F52" s="159" t="s">
        <v>10</v>
      </c>
      <c r="G52" s="60">
        <v>322011</v>
      </c>
      <c r="H52" s="60">
        <v>232281</v>
      </c>
      <c r="I52" s="60">
        <v>144935</v>
      </c>
      <c r="J52" s="60">
        <v>103181</v>
      </c>
      <c r="K52" s="60">
        <v>50361</v>
      </c>
      <c r="L52" s="361">
        <v>8212</v>
      </c>
      <c r="M52" s="361">
        <v>18145</v>
      </c>
      <c r="N52" s="361">
        <v>7355</v>
      </c>
      <c r="O52" s="361">
        <v>886990</v>
      </c>
      <c r="P52" s="20"/>
    </row>
    <row r="53" spans="1:16" ht="16.5" customHeight="1">
      <c r="B53" s="8"/>
      <c r="C53" s="224" t="s">
        <v>554</v>
      </c>
      <c r="D53" s="224"/>
      <c r="E53" s="226"/>
      <c r="F53" s="53" t="s">
        <v>10</v>
      </c>
      <c r="G53" s="61">
        <v>1288852</v>
      </c>
      <c r="H53" s="61">
        <v>1048069</v>
      </c>
      <c r="I53" s="61">
        <v>410346</v>
      </c>
      <c r="J53" s="61">
        <v>323429</v>
      </c>
      <c r="K53" s="61">
        <v>202016</v>
      </c>
      <c r="L53" s="61">
        <v>25066</v>
      </c>
      <c r="M53" s="61">
        <v>59855</v>
      </c>
      <c r="N53" s="61">
        <v>22012</v>
      </c>
      <c r="O53" s="61">
        <v>3380790</v>
      </c>
      <c r="P53" s="20"/>
    </row>
    <row r="54" spans="1:16" ht="16.5" customHeight="1">
      <c r="B54" s="8" t="s">
        <v>287</v>
      </c>
      <c r="D54" s="8"/>
      <c r="E54" s="9"/>
      <c r="F54" s="9" t="s">
        <v>180</v>
      </c>
      <c r="G54" s="69">
        <v>18.631334477651251</v>
      </c>
      <c r="H54" s="69">
        <v>19.575285363842866</v>
      </c>
      <c r="I54" s="69">
        <v>9.4708242224662555</v>
      </c>
      <c r="J54" s="69">
        <v>14.444153165750329</v>
      </c>
      <c r="K54" s="69">
        <v>12.653109286646641</v>
      </c>
      <c r="L54" s="69">
        <v>5.0601991295149347</v>
      </c>
      <c r="M54" s="69">
        <v>16.755686939774144</v>
      </c>
      <c r="N54" s="69">
        <v>10.385811279447775</v>
      </c>
      <c r="O54" s="69">
        <v>15.718961178542457</v>
      </c>
      <c r="P54" s="20"/>
    </row>
    <row r="55" spans="1:16" ht="16.5" customHeight="1">
      <c r="B55" s="7" t="s">
        <v>146</v>
      </c>
      <c r="C55" s="7"/>
      <c r="D55" s="224"/>
      <c r="E55" s="226"/>
      <c r="F55" s="53" t="s">
        <v>10</v>
      </c>
      <c r="G55" s="61">
        <v>1778550</v>
      </c>
      <c r="H55" s="61">
        <v>1405337</v>
      </c>
      <c r="I55" s="61">
        <v>888636</v>
      </c>
      <c r="J55" s="61">
        <v>688216</v>
      </c>
      <c r="K55" s="61">
        <v>353005</v>
      </c>
      <c r="L55" s="61">
        <v>57656</v>
      </c>
      <c r="M55" s="61">
        <v>86329</v>
      </c>
      <c r="N55" s="61">
        <v>35179</v>
      </c>
      <c r="O55" s="61">
        <v>5294146</v>
      </c>
      <c r="P55" s="20"/>
    </row>
    <row r="56" spans="1:16" ht="16.5" customHeight="1">
      <c r="B56" s="8" t="s">
        <v>285</v>
      </c>
      <c r="D56" s="8"/>
      <c r="E56" s="9"/>
      <c r="F56" s="9" t="s">
        <v>180</v>
      </c>
      <c r="G56" s="69">
        <v>25.710290968417347</v>
      </c>
      <c r="H56" s="69">
        <v>26.248150462771864</v>
      </c>
      <c r="I56" s="69">
        <v>20.509802346691629</v>
      </c>
      <c r="J56" s="69">
        <v>30.735330830321427</v>
      </c>
      <c r="K56" s="69">
        <v>22.110183568295071</v>
      </c>
      <c r="L56" s="69">
        <v>11.63930587294794</v>
      </c>
      <c r="M56" s="69">
        <v>24.166764644954679</v>
      </c>
      <c r="N56" s="69">
        <v>16.598330683249742</v>
      </c>
      <c r="O56" s="69">
        <v>24.615097491277435</v>
      </c>
      <c r="P56" s="20"/>
    </row>
    <row r="57" spans="1:16" ht="16.5" customHeight="1">
      <c r="A57" s="5" t="s">
        <v>191</v>
      </c>
      <c r="B57" s="8"/>
      <c r="D57" s="8"/>
      <c r="E57" s="9"/>
      <c r="F57" s="159" t="s">
        <v>10</v>
      </c>
      <c r="G57" s="60">
        <v>391737</v>
      </c>
      <c r="H57" s="60">
        <v>277771</v>
      </c>
      <c r="I57" s="60">
        <v>251987</v>
      </c>
      <c r="J57" s="60">
        <v>143146</v>
      </c>
      <c r="K57" s="60">
        <v>72779</v>
      </c>
      <c r="L57" s="361">
        <v>23438</v>
      </c>
      <c r="M57" s="361">
        <v>15842</v>
      </c>
      <c r="N57" s="361">
        <v>18734</v>
      </c>
      <c r="O57" s="361">
        <v>1195728</v>
      </c>
      <c r="P57" s="20"/>
    </row>
    <row r="58" spans="1:16" ht="16.5" customHeight="1">
      <c r="A58" s="12" t="s">
        <v>174</v>
      </c>
      <c r="B58" s="12"/>
      <c r="C58" s="12"/>
      <c r="D58" s="12"/>
      <c r="E58" s="26"/>
      <c r="F58" s="54" t="s">
        <v>10</v>
      </c>
      <c r="G58" s="303">
        <v>6917658</v>
      </c>
      <c r="H58" s="303">
        <v>5354042</v>
      </c>
      <c r="I58" s="303">
        <v>4332738</v>
      </c>
      <c r="J58" s="303">
        <v>2239169</v>
      </c>
      <c r="K58" s="303">
        <v>1596572</v>
      </c>
      <c r="L58" s="303">
        <v>495356</v>
      </c>
      <c r="M58" s="303">
        <v>357222</v>
      </c>
      <c r="N58" s="303">
        <v>211943</v>
      </c>
      <c r="O58" s="303">
        <v>21507719</v>
      </c>
      <c r="P58" s="20"/>
    </row>
    <row r="59" spans="1:16" ht="3.95" customHeight="1"/>
    <row r="60" spans="1:16" ht="16.5" customHeight="1">
      <c r="A60" s="187" t="s">
        <v>267</v>
      </c>
      <c r="B60" s="397"/>
      <c r="C60" s="397"/>
      <c r="D60" s="397"/>
      <c r="E60" s="189"/>
      <c r="F60" s="189"/>
      <c r="G60" s="398"/>
      <c r="H60" s="398"/>
      <c r="I60" s="398"/>
      <c r="J60" s="398"/>
      <c r="K60" s="398"/>
      <c r="L60" s="398"/>
      <c r="M60" s="398"/>
      <c r="N60" s="398"/>
      <c r="O60" s="398"/>
    </row>
    <row r="61" spans="1:16" ht="16.5" customHeight="1">
      <c r="A61" s="397" t="s">
        <v>162</v>
      </c>
      <c r="B61" s="497" t="s">
        <v>553</v>
      </c>
      <c r="C61" s="497"/>
      <c r="D61" s="497"/>
      <c r="E61" s="497"/>
      <c r="F61" s="497"/>
      <c r="G61" s="497"/>
      <c r="H61" s="497"/>
      <c r="I61" s="497"/>
      <c r="J61" s="497"/>
      <c r="K61" s="497"/>
      <c r="L61" s="497"/>
      <c r="M61" s="497"/>
      <c r="N61" s="497"/>
      <c r="O61" s="497"/>
    </row>
    <row r="62" spans="1:16" ht="16.5" customHeight="1">
      <c r="A62" s="403" t="s">
        <v>7</v>
      </c>
      <c r="B62" s="504" t="s">
        <v>605</v>
      </c>
      <c r="C62" s="504"/>
      <c r="D62" s="504"/>
      <c r="E62" s="504"/>
      <c r="F62" s="504"/>
      <c r="G62" s="504"/>
      <c r="H62" s="504"/>
      <c r="I62" s="504"/>
      <c r="J62" s="504"/>
      <c r="K62" s="504"/>
      <c r="L62" s="504"/>
      <c r="M62" s="504"/>
      <c r="N62" s="504"/>
      <c r="O62" s="504"/>
    </row>
    <row r="63" spans="1:16" ht="30.75" customHeight="1">
      <c r="A63" s="403" t="s">
        <v>164</v>
      </c>
      <c r="B63" s="486" t="s">
        <v>619</v>
      </c>
      <c r="C63" s="486"/>
      <c r="D63" s="486"/>
      <c r="E63" s="486"/>
      <c r="F63" s="486"/>
      <c r="G63" s="486"/>
      <c r="H63" s="486"/>
      <c r="I63" s="486"/>
      <c r="J63" s="486"/>
      <c r="K63" s="486"/>
      <c r="L63" s="486"/>
      <c r="M63" s="486"/>
      <c r="N63" s="486"/>
      <c r="O63" s="486"/>
    </row>
    <row r="64" spans="1:16" ht="16.5" customHeight="1">
      <c r="A64" s="403" t="s">
        <v>169</v>
      </c>
      <c r="B64" s="486" t="s">
        <v>271</v>
      </c>
      <c r="C64" s="503"/>
      <c r="D64" s="503"/>
      <c r="E64" s="503"/>
      <c r="F64" s="503"/>
      <c r="G64" s="503"/>
      <c r="H64" s="503"/>
      <c r="I64" s="503"/>
      <c r="J64" s="503"/>
      <c r="K64" s="503"/>
      <c r="L64" s="503"/>
      <c r="M64" s="503"/>
      <c r="N64" s="503"/>
      <c r="O64" s="503"/>
    </row>
    <row r="65" spans="1:15" ht="16.5" customHeight="1">
      <c r="A65" s="403" t="s">
        <v>395</v>
      </c>
      <c r="B65" s="486" t="s">
        <v>358</v>
      </c>
      <c r="C65" s="486"/>
      <c r="D65" s="486"/>
      <c r="E65" s="486"/>
      <c r="F65" s="486"/>
      <c r="G65" s="486"/>
      <c r="H65" s="486"/>
      <c r="I65" s="486"/>
      <c r="J65" s="486"/>
      <c r="K65" s="486"/>
      <c r="L65" s="486"/>
      <c r="M65" s="486"/>
      <c r="N65" s="486"/>
      <c r="O65" s="486"/>
    </row>
    <row r="66" spans="1:15" ht="16.5" customHeight="1">
      <c r="A66" s="403" t="s">
        <v>396</v>
      </c>
      <c r="B66" s="486" t="s">
        <v>268</v>
      </c>
      <c r="C66" s="505"/>
      <c r="D66" s="505"/>
      <c r="E66" s="505"/>
      <c r="F66" s="505"/>
      <c r="G66" s="505"/>
      <c r="H66" s="505"/>
      <c r="I66" s="505"/>
      <c r="J66" s="505"/>
      <c r="K66" s="505"/>
      <c r="L66" s="505"/>
      <c r="M66" s="505"/>
      <c r="N66" s="505"/>
      <c r="O66" s="505"/>
    </row>
    <row r="67" spans="1:15" ht="16.5" customHeight="1">
      <c r="A67" s="403" t="s">
        <v>107</v>
      </c>
      <c r="B67" s="486" t="s">
        <v>555</v>
      </c>
      <c r="C67" s="486"/>
      <c r="D67" s="486"/>
      <c r="E67" s="486"/>
      <c r="F67" s="486"/>
      <c r="G67" s="486"/>
      <c r="H67" s="486"/>
      <c r="I67" s="486"/>
      <c r="J67" s="486"/>
      <c r="K67" s="486"/>
      <c r="L67" s="486"/>
      <c r="M67" s="486"/>
      <c r="N67" s="486"/>
      <c r="O67" s="486"/>
    </row>
    <row r="68" spans="1:15" ht="16.5" customHeight="1">
      <c r="A68" s="397"/>
      <c r="B68" s="502" t="s">
        <v>305</v>
      </c>
      <c r="C68" s="496"/>
      <c r="D68" s="496"/>
      <c r="E68" s="496"/>
      <c r="F68" s="496"/>
      <c r="G68" s="496"/>
      <c r="H68" s="496"/>
      <c r="I68" s="496"/>
      <c r="J68" s="496"/>
      <c r="K68" s="496"/>
      <c r="L68" s="496"/>
      <c r="M68" s="496"/>
      <c r="N68" s="496"/>
      <c r="O68" s="496"/>
    </row>
    <row r="69" spans="1:15" s="21" customFormat="1" ht="30.75" customHeight="1">
      <c r="A69" s="22" t="s">
        <v>165</v>
      </c>
      <c r="B69" s="394"/>
      <c r="C69" s="394"/>
      <c r="D69" s="492" t="s">
        <v>805</v>
      </c>
      <c r="E69" s="492"/>
      <c r="F69" s="492"/>
      <c r="G69" s="492"/>
      <c r="H69" s="492"/>
      <c r="I69" s="492"/>
      <c r="J69" s="492"/>
      <c r="K69" s="492"/>
      <c r="L69" s="492"/>
      <c r="M69" s="492"/>
      <c r="N69" s="492"/>
      <c r="O69" s="492"/>
    </row>
  </sheetData>
  <mergeCells count="10">
    <mergeCell ref="B65:O65"/>
    <mergeCell ref="B66:O66"/>
    <mergeCell ref="B67:O67"/>
    <mergeCell ref="D69:O69"/>
    <mergeCell ref="B68:O68"/>
    <mergeCell ref="E1:O1"/>
    <mergeCell ref="B61:O61"/>
    <mergeCell ref="B62:O62"/>
    <mergeCell ref="B63:O63"/>
    <mergeCell ref="B64:O6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2A.8</oddHeader>
    <oddFooter>&amp;L&amp;8&amp;G 
&amp;"Arial,Regular"REPORT ON
GOVERNMENT
SERVICES 2015&amp;C &amp;R&amp;8&amp;G&amp;"Arial,Regular" 
STATISTICAL CONTEXT
&amp;"Arial,Regular"PAGE &amp;"Arial,Bold"&amp;P&amp;"Arial,Regular" of TABLE 2A.8</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Q4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6" style="6" customWidth="1"/>
    <col min="6" max="14" width="12.5" style="40" customWidth="1"/>
    <col min="15" max="16384" width="9.33203125" style="5"/>
  </cols>
  <sheetData>
    <row r="1" spans="1:17" s="136" customFormat="1" ht="17.25" customHeight="1">
      <c r="A1" s="259" t="s">
        <v>639</v>
      </c>
      <c r="B1" s="259"/>
      <c r="C1" s="259"/>
      <c r="D1" s="259"/>
      <c r="E1" s="483" t="s">
        <v>220</v>
      </c>
      <c r="F1" s="483"/>
      <c r="G1" s="483"/>
      <c r="H1" s="483"/>
      <c r="I1" s="483"/>
      <c r="J1" s="483"/>
      <c r="K1" s="483"/>
      <c r="L1" s="483"/>
      <c r="M1" s="483"/>
      <c r="N1" s="483"/>
    </row>
    <row r="2" spans="1:17" ht="16.5" customHeight="1">
      <c r="A2" s="262"/>
      <c r="B2" s="262"/>
      <c r="C2" s="262"/>
      <c r="D2" s="262"/>
      <c r="E2" s="220"/>
      <c r="F2" s="310" t="s">
        <v>84</v>
      </c>
      <c r="G2" s="310" t="s">
        <v>85</v>
      </c>
      <c r="H2" s="310" t="s">
        <v>86</v>
      </c>
      <c r="I2" s="310" t="s">
        <v>87</v>
      </c>
      <c r="J2" s="310" t="s">
        <v>88</v>
      </c>
      <c r="K2" s="310" t="s">
        <v>89</v>
      </c>
      <c r="L2" s="310" t="s">
        <v>2</v>
      </c>
      <c r="M2" s="310" t="s">
        <v>3</v>
      </c>
      <c r="N2" s="310" t="s">
        <v>4</v>
      </c>
    </row>
    <row r="3" spans="1:17" ht="16.5" customHeight="1">
      <c r="A3" s="228" t="s">
        <v>190</v>
      </c>
      <c r="B3" s="228"/>
      <c r="C3" s="229"/>
      <c r="D3" s="228"/>
      <c r="E3" s="230"/>
      <c r="F3" s="60">
        <v>4777493</v>
      </c>
      <c r="G3" s="60">
        <v>3474068</v>
      </c>
      <c r="H3" s="60">
        <v>3173390</v>
      </c>
      <c r="I3" s="60">
        <v>1539060</v>
      </c>
      <c r="J3" s="60">
        <v>1233121</v>
      </c>
      <c r="K3" s="60">
        <v>421034</v>
      </c>
      <c r="L3" s="60">
        <v>254839</v>
      </c>
      <c r="M3" s="60">
        <v>139711</v>
      </c>
      <c r="N3" s="60">
        <v>15013965</v>
      </c>
      <c r="O3" s="16"/>
    </row>
    <row r="4" spans="1:17" ht="16.5" customHeight="1">
      <c r="A4" s="228" t="s">
        <v>401</v>
      </c>
      <c r="B4" s="228"/>
      <c r="C4" s="229"/>
      <c r="D4" s="228"/>
      <c r="E4" s="230"/>
      <c r="F4" s="60"/>
      <c r="G4" s="60"/>
      <c r="H4" s="60"/>
      <c r="I4" s="60"/>
      <c r="J4" s="60"/>
      <c r="K4" s="60"/>
      <c r="L4" s="60"/>
      <c r="M4" s="60"/>
      <c r="N4" s="60"/>
      <c r="O4" s="16"/>
      <c r="Q4" s="66"/>
    </row>
    <row r="5" spans="1:17" ht="16.5" customHeight="1">
      <c r="A5" s="228"/>
      <c r="B5" s="228" t="s">
        <v>110</v>
      </c>
      <c r="C5" s="229"/>
      <c r="D5" s="228"/>
      <c r="E5" s="230"/>
      <c r="F5" s="60">
        <v>145620</v>
      </c>
      <c r="G5" s="60">
        <v>47182</v>
      </c>
      <c r="H5" s="60">
        <v>4752</v>
      </c>
      <c r="I5" s="60">
        <v>5543</v>
      </c>
      <c r="J5" s="60">
        <v>4455</v>
      </c>
      <c r="K5" s="60">
        <v>413</v>
      </c>
      <c r="L5" s="60">
        <v>1257</v>
      </c>
      <c r="M5" s="60">
        <v>147</v>
      </c>
      <c r="N5" s="60">
        <v>209372</v>
      </c>
      <c r="O5" s="16"/>
    </row>
    <row r="6" spans="1:17" ht="16.5" customHeight="1">
      <c r="A6" s="228"/>
      <c r="B6" s="228" t="s">
        <v>718</v>
      </c>
      <c r="C6" s="395"/>
      <c r="D6" s="228"/>
      <c r="E6" s="230"/>
      <c r="F6" s="60">
        <v>897</v>
      </c>
      <c r="G6" s="60">
        <v>318</v>
      </c>
      <c r="H6" s="60">
        <v>5886</v>
      </c>
      <c r="I6" s="60">
        <v>8677</v>
      </c>
      <c r="J6" s="60">
        <v>3826</v>
      </c>
      <c r="K6" s="60">
        <v>0</v>
      </c>
      <c r="L6" s="60">
        <v>62</v>
      </c>
      <c r="M6" s="60">
        <v>31271</v>
      </c>
      <c r="N6" s="60">
        <v>50978</v>
      </c>
      <c r="O6" s="16"/>
    </row>
    <row r="7" spans="1:17" ht="16.5" customHeight="1">
      <c r="A7" s="228"/>
      <c r="B7" s="228" t="s">
        <v>111</v>
      </c>
      <c r="C7" s="229"/>
      <c r="D7" s="228"/>
      <c r="E7" s="230"/>
      <c r="F7" s="60">
        <v>201667</v>
      </c>
      <c r="G7" s="60">
        <v>113129</v>
      </c>
      <c r="H7" s="60">
        <v>35948</v>
      </c>
      <c r="I7" s="60">
        <v>29812</v>
      </c>
      <c r="J7" s="60">
        <v>11900</v>
      </c>
      <c r="K7" s="60">
        <v>1342</v>
      </c>
      <c r="L7" s="60">
        <v>4933</v>
      </c>
      <c r="M7" s="60">
        <v>2011</v>
      </c>
      <c r="N7" s="60">
        <v>401357</v>
      </c>
      <c r="O7" s="16"/>
    </row>
    <row r="8" spans="1:17" ht="16.5" customHeight="1">
      <c r="A8" s="228"/>
      <c r="B8" s="228" t="s">
        <v>192</v>
      </c>
      <c r="C8" s="229"/>
      <c r="D8" s="228"/>
      <c r="E8" s="230"/>
      <c r="F8" s="60">
        <v>26006</v>
      </c>
      <c r="G8" s="60">
        <v>25555</v>
      </c>
      <c r="H8" s="60">
        <v>4374</v>
      </c>
      <c r="I8" s="60">
        <v>6693</v>
      </c>
      <c r="J8" s="60">
        <v>3977</v>
      </c>
      <c r="K8" s="60">
        <v>328</v>
      </c>
      <c r="L8" s="60">
        <v>2848</v>
      </c>
      <c r="M8" s="60">
        <v>70</v>
      </c>
      <c r="N8" s="60">
        <v>69851</v>
      </c>
      <c r="O8" s="16"/>
    </row>
    <row r="9" spans="1:17" ht="16.5" customHeight="1">
      <c r="A9" s="228"/>
      <c r="B9" s="228" t="s">
        <v>193</v>
      </c>
      <c r="C9" s="229"/>
      <c r="D9" s="228"/>
      <c r="E9" s="230"/>
      <c r="F9" s="60">
        <v>14380</v>
      </c>
      <c r="G9" s="60">
        <v>11093</v>
      </c>
      <c r="H9" s="60">
        <v>6542</v>
      </c>
      <c r="I9" s="60">
        <v>4410</v>
      </c>
      <c r="J9" s="60">
        <v>1577</v>
      </c>
      <c r="K9" s="60">
        <v>373</v>
      </c>
      <c r="L9" s="60">
        <v>950</v>
      </c>
      <c r="M9" s="60">
        <v>312</v>
      </c>
      <c r="N9" s="60">
        <v>39643</v>
      </c>
      <c r="O9" s="16"/>
    </row>
    <row r="10" spans="1:17" ht="16.5" customHeight="1">
      <c r="A10" s="228"/>
      <c r="B10" s="228" t="s">
        <v>194</v>
      </c>
      <c r="C10" s="229"/>
      <c r="D10" s="228"/>
      <c r="E10" s="230"/>
      <c r="F10" s="60">
        <v>22154</v>
      </c>
      <c r="G10" s="60">
        <v>20253</v>
      </c>
      <c r="H10" s="60">
        <v>14368</v>
      </c>
      <c r="I10" s="60">
        <v>7057</v>
      </c>
      <c r="J10" s="60">
        <v>8690</v>
      </c>
      <c r="K10" s="60">
        <v>1363</v>
      </c>
      <c r="L10" s="60">
        <v>1755</v>
      </c>
      <c r="M10" s="60">
        <v>800</v>
      </c>
      <c r="N10" s="60">
        <v>76443</v>
      </c>
      <c r="O10" s="16"/>
    </row>
    <row r="11" spans="1:17" ht="16.5" customHeight="1">
      <c r="A11" s="228"/>
      <c r="B11" s="228" t="s">
        <v>195</v>
      </c>
      <c r="C11" s="229"/>
      <c r="D11" s="228"/>
      <c r="E11" s="230"/>
      <c r="F11" s="60">
        <v>90180</v>
      </c>
      <c r="G11" s="60">
        <v>122351</v>
      </c>
      <c r="H11" s="60">
        <v>11518</v>
      </c>
      <c r="I11" s="60">
        <v>5397</v>
      </c>
      <c r="J11" s="60">
        <v>27363</v>
      </c>
      <c r="K11" s="60">
        <v>1270</v>
      </c>
      <c r="L11" s="60">
        <v>2817</v>
      </c>
      <c r="M11" s="60">
        <v>2819</v>
      </c>
      <c r="N11" s="60">
        <v>263717</v>
      </c>
      <c r="O11" s="16"/>
    </row>
    <row r="12" spans="1:17" ht="16.5" customHeight="1">
      <c r="A12" s="228"/>
      <c r="B12" s="228" t="s">
        <v>196</v>
      </c>
      <c r="C12" s="229"/>
      <c r="D12" s="228"/>
      <c r="E12" s="230"/>
      <c r="F12" s="60">
        <v>28160</v>
      </c>
      <c r="G12" s="60">
        <v>10723</v>
      </c>
      <c r="H12" s="60">
        <v>5613</v>
      </c>
      <c r="I12" s="60">
        <v>1094</v>
      </c>
      <c r="J12" s="60">
        <v>951</v>
      </c>
      <c r="K12" s="60">
        <v>216</v>
      </c>
      <c r="L12" s="60">
        <v>922</v>
      </c>
      <c r="M12" s="60">
        <v>138</v>
      </c>
      <c r="N12" s="60">
        <v>47817</v>
      </c>
      <c r="O12" s="16"/>
    </row>
    <row r="13" spans="1:17" ht="16.5" customHeight="1">
      <c r="A13" s="228"/>
      <c r="B13" s="228" t="s">
        <v>197</v>
      </c>
      <c r="C13" s="229"/>
      <c r="D13" s="228"/>
      <c r="E13" s="230"/>
      <c r="F13" s="60">
        <v>8695</v>
      </c>
      <c r="G13" s="60">
        <v>8913</v>
      </c>
      <c r="H13" s="60">
        <v>3064</v>
      </c>
      <c r="I13" s="60">
        <v>1203</v>
      </c>
      <c r="J13" s="60">
        <v>1943</v>
      </c>
      <c r="K13" s="60">
        <v>139</v>
      </c>
      <c r="L13" s="60">
        <v>432</v>
      </c>
      <c r="M13" s="60">
        <v>96</v>
      </c>
      <c r="N13" s="60">
        <v>24485</v>
      </c>
      <c r="O13" s="16"/>
    </row>
    <row r="14" spans="1:17" ht="16.5" customHeight="1">
      <c r="A14" s="228"/>
      <c r="B14" s="228" t="s">
        <v>198</v>
      </c>
      <c r="C14" s="229"/>
      <c r="D14" s="228"/>
      <c r="E14" s="230"/>
      <c r="F14" s="60">
        <v>18065</v>
      </c>
      <c r="G14" s="60">
        <v>9138</v>
      </c>
      <c r="H14" s="60">
        <v>2607</v>
      </c>
      <c r="I14" s="60">
        <v>6701</v>
      </c>
      <c r="J14" s="60">
        <v>890</v>
      </c>
      <c r="K14" s="60">
        <v>136</v>
      </c>
      <c r="L14" s="60">
        <v>504</v>
      </c>
      <c r="M14" s="60">
        <v>673</v>
      </c>
      <c r="N14" s="60">
        <v>38724</v>
      </c>
      <c r="O14" s="16"/>
    </row>
    <row r="15" spans="1:17" ht="16.5" customHeight="1">
      <c r="A15" s="228"/>
      <c r="B15" s="228" t="s">
        <v>199</v>
      </c>
      <c r="C15" s="229"/>
      <c r="D15" s="228"/>
      <c r="E15" s="230"/>
      <c r="F15" s="60">
        <v>96790</v>
      </c>
      <c r="G15" s="60">
        <v>149185</v>
      </c>
      <c r="H15" s="60">
        <v>24741</v>
      </c>
      <c r="I15" s="60">
        <v>36549</v>
      </c>
      <c r="J15" s="60">
        <v>40176</v>
      </c>
      <c r="K15" s="60">
        <v>1464</v>
      </c>
      <c r="L15" s="60">
        <v>3713</v>
      </c>
      <c r="M15" s="60">
        <v>983</v>
      </c>
      <c r="N15" s="60">
        <v>353605</v>
      </c>
      <c r="O15" s="16"/>
    </row>
    <row r="16" spans="1:17" ht="16.5" customHeight="1">
      <c r="A16" s="228"/>
      <c r="B16" s="228" t="s">
        <v>200</v>
      </c>
      <c r="C16" s="229"/>
      <c r="D16" s="228"/>
      <c r="E16" s="230"/>
      <c r="F16" s="60">
        <v>11105</v>
      </c>
      <c r="G16" s="60">
        <v>5153</v>
      </c>
      <c r="H16" s="60">
        <v>7606</v>
      </c>
      <c r="I16" s="60">
        <v>2569</v>
      </c>
      <c r="J16" s="60">
        <v>974</v>
      </c>
      <c r="K16" s="60">
        <v>247</v>
      </c>
      <c r="L16" s="60">
        <v>513</v>
      </c>
      <c r="M16" s="60">
        <v>115</v>
      </c>
      <c r="N16" s="60">
        <v>28285</v>
      </c>
      <c r="O16" s="16"/>
    </row>
    <row r="17" spans="1:15" ht="16.5" customHeight="1">
      <c r="A17" s="228"/>
      <c r="B17" s="228" t="s">
        <v>201</v>
      </c>
      <c r="C17" s="229"/>
      <c r="D17" s="228"/>
      <c r="E17" s="230"/>
      <c r="F17" s="60">
        <v>8231</v>
      </c>
      <c r="G17" s="60">
        <v>8546</v>
      </c>
      <c r="H17" s="60">
        <v>1146</v>
      </c>
      <c r="I17" s="60">
        <v>871</v>
      </c>
      <c r="J17" s="60">
        <v>2840</v>
      </c>
      <c r="K17" s="60">
        <v>0</v>
      </c>
      <c r="L17" s="60">
        <v>232</v>
      </c>
      <c r="M17" s="60">
        <v>107</v>
      </c>
      <c r="N17" s="60">
        <v>21982</v>
      </c>
      <c r="O17" s="16"/>
    </row>
    <row r="18" spans="1:15" ht="16.5" customHeight="1">
      <c r="A18" s="228"/>
      <c r="B18" s="228" t="s">
        <v>202</v>
      </c>
      <c r="C18" s="229"/>
      <c r="D18" s="228"/>
      <c r="E18" s="230"/>
      <c r="F18" s="60">
        <v>30094</v>
      </c>
      <c r="G18" s="60">
        <v>3186</v>
      </c>
      <c r="H18" s="60">
        <v>3810</v>
      </c>
      <c r="I18" s="60">
        <v>1169</v>
      </c>
      <c r="J18" s="60">
        <v>491</v>
      </c>
      <c r="K18" s="60">
        <v>172</v>
      </c>
      <c r="L18" s="60">
        <v>559</v>
      </c>
      <c r="M18" s="60">
        <v>0</v>
      </c>
      <c r="N18" s="60">
        <v>39529</v>
      </c>
      <c r="O18" s="16"/>
    </row>
    <row r="19" spans="1:15" ht="16.5" customHeight="1">
      <c r="A19" s="228"/>
      <c r="B19" s="228" t="s">
        <v>203</v>
      </c>
      <c r="C19" s="229"/>
      <c r="D19" s="228"/>
      <c r="E19" s="230"/>
      <c r="F19" s="60">
        <v>30658</v>
      </c>
      <c r="G19" s="60">
        <v>32632</v>
      </c>
      <c r="H19" s="60">
        <v>1131</v>
      </c>
      <c r="I19" s="60">
        <v>6184</v>
      </c>
      <c r="J19" s="60">
        <v>798</v>
      </c>
      <c r="K19" s="60">
        <v>0</v>
      </c>
      <c r="L19" s="60">
        <v>547</v>
      </c>
      <c r="M19" s="60">
        <v>0</v>
      </c>
      <c r="N19" s="60">
        <v>71994</v>
      </c>
      <c r="O19" s="16"/>
    </row>
    <row r="20" spans="1:15" ht="16.5" customHeight="1">
      <c r="A20" s="228"/>
      <c r="B20" s="228" t="s">
        <v>204</v>
      </c>
      <c r="C20" s="229"/>
      <c r="D20" s="228"/>
      <c r="E20" s="230"/>
      <c r="F20" s="60">
        <v>16251</v>
      </c>
      <c r="G20" s="60">
        <v>21488</v>
      </c>
      <c r="H20" s="60">
        <v>1760</v>
      </c>
      <c r="I20" s="60">
        <v>448</v>
      </c>
      <c r="J20" s="60">
        <v>1235</v>
      </c>
      <c r="K20" s="60">
        <v>0</v>
      </c>
      <c r="L20" s="60">
        <v>159</v>
      </c>
      <c r="M20" s="60">
        <v>0</v>
      </c>
      <c r="N20" s="60">
        <v>41393</v>
      </c>
      <c r="O20" s="16"/>
    </row>
    <row r="21" spans="1:15" ht="16.5" customHeight="1">
      <c r="A21" s="228"/>
      <c r="B21" s="228" t="s">
        <v>112</v>
      </c>
      <c r="C21" s="229"/>
      <c r="D21" s="228"/>
      <c r="E21" s="230"/>
      <c r="F21" s="60">
        <v>9683</v>
      </c>
      <c r="G21" s="60">
        <v>10621</v>
      </c>
      <c r="H21" s="60">
        <v>8410</v>
      </c>
      <c r="I21" s="60">
        <v>5606</v>
      </c>
      <c r="J21" s="60">
        <v>3634</v>
      </c>
      <c r="K21" s="60">
        <v>1230</v>
      </c>
      <c r="L21" s="60">
        <v>682</v>
      </c>
      <c r="M21" s="60">
        <v>321</v>
      </c>
      <c r="N21" s="60">
        <v>40188</v>
      </c>
      <c r="O21" s="16"/>
    </row>
    <row r="22" spans="1:15" ht="16.5" customHeight="1">
      <c r="A22" s="228"/>
      <c r="B22" s="228" t="s">
        <v>113</v>
      </c>
      <c r="C22" s="229"/>
      <c r="D22" s="228"/>
      <c r="E22" s="230"/>
      <c r="F22" s="60">
        <v>12273</v>
      </c>
      <c r="G22" s="60">
        <v>5875</v>
      </c>
      <c r="H22" s="60">
        <v>1625</v>
      </c>
      <c r="I22" s="60">
        <v>2920</v>
      </c>
      <c r="J22" s="60">
        <v>1968</v>
      </c>
      <c r="K22" s="60">
        <v>105</v>
      </c>
      <c r="L22" s="60">
        <v>441</v>
      </c>
      <c r="M22" s="60">
        <v>0</v>
      </c>
      <c r="N22" s="60">
        <v>25238</v>
      </c>
      <c r="O22" s="16"/>
    </row>
    <row r="23" spans="1:15" ht="16.5" customHeight="1">
      <c r="A23" s="228"/>
      <c r="B23" s="228" t="s">
        <v>205</v>
      </c>
      <c r="C23" s="229"/>
      <c r="D23" s="228"/>
      <c r="E23" s="230"/>
      <c r="F23" s="60">
        <v>17045</v>
      </c>
      <c r="G23" s="60">
        <v>19576</v>
      </c>
      <c r="H23" s="60">
        <v>5362</v>
      </c>
      <c r="I23" s="60">
        <v>6927</v>
      </c>
      <c r="J23" s="60">
        <v>7750</v>
      </c>
      <c r="K23" s="60">
        <v>921</v>
      </c>
      <c r="L23" s="60">
        <v>1335</v>
      </c>
      <c r="M23" s="60">
        <v>138</v>
      </c>
      <c r="N23" s="60">
        <v>59056</v>
      </c>
      <c r="O23" s="16"/>
    </row>
    <row r="24" spans="1:15" ht="16.5" customHeight="1">
      <c r="A24" s="228"/>
      <c r="B24" s="228" t="s">
        <v>209</v>
      </c>
      <c r="C24" s="229"/>
      <c r="D24" s="228"/>
      <c r="E24" s="230"/>
      <c r="F24" s="60">
        <v>13082</v>
      </c>
      <c r="G24" s="60">
        <v>3895</v>
      </c>
      <c r="H24" s="60">
        <v>1462</v>
      </c>
      <c r="I24" s="60">
        <v>3642</v>
      </c>
      <c r="J24" s="60">
        <v>650</v>
      </c>
      <c r="K24" s="60">
        <v>0</v>
      </c>
      <c r="L24" s="60">
        <v>408</v>
      </c>
      <c r="M24" s="60">
        <v>502</v>
      </c>
      <c r="N24" s="60">
        <v>23688</v>
      </c>
      <c r="O24" s="16"/>
    </row>
    <row r="25" spans="1:15" ht="16.5" customHeight="1">
      <c r="A25" s="228"/>
      <c r="B25" s="228" t="s">
        <v>210</v>
      </c>
      <c r="C25" s="229"/>
      <c r="D25" s="228"/>
      <c r="E25" s="230"/>
      <c r="F25" s="60">
        <v>13830</v>
      </c>
      <c r="G25" s="60">
        <v>13911</v>
      </c>
      <c r="H25" s="60">
        <v>2936</v>
      </c>
      <c r="I25" s="60">
        <v>995</v>
      </c>
      <c r="J25" s="60">
        <v>2438</v>
      </c>
      <c r="K25" s="60">
        <v>152</v>
      </c>
      <c r="L25" s="60">
        <v>491</v>
      </c>
      <c r="M25" s="60">
        <v>0</v>
      </c>
      <c r="N25" s="60">
        <v>34790</v>
      </c>
      <c r="O25" s="16"/>
    </row>
    <row r="26" spans="1:15" ht="16.5" customHeight="1">
      <c r="A26" s="228"/>
      <c r="B26" s="228" t="s">
        <v>211</v>
      </c>
      <c r="C26" s="229"/>
      <c r="D26" s="228"/>
      <c r="E26" s="230"/>
      <c r="F26" s="60">
        <v>10974</v>
      </c>
      <c r="G26" s="60">
        <v>4062</v>
      </c>
      <c r="H26" s="60">
        <v>7195</v>
      </c>
      <c r="I26" s="60">
        <v>188</v>
      </c>
      <c r="J26" s="60">
        <v>56</v>
      </c>
      <c r="K26" s="60">
        <v>0</v>
      </c>
      <c r="L26" s="60">
        <v>201</v>
      </c>
      <c r="M26" s="60">
        <v>0</v>
      </c>
      <c r="N26" s="60">
        <v>22711</v>
      </c>
      <c r="O26" s="16"/>
    </row>
    <row r="27" spans="1:15" ht="16.5" customHeight="1">
      <c r="A27" s="228"/>
      <c r="B27" s="228" t="s">
        <v>212</v>
      </c>
      <c r="C27" s="229"/>
      <c r="D27" s="228"/>
      <c r="E27" s="230"/>
      <c r="F27" s="60">
        <v>20510</v>
      </c>
      <c r="G27" s="60">
        <v>16036</v>
      </c>
      <c r="H27" s="60">
        <v>3379</v>
      </c>
      <c r="I27" s="60">
        <v>3838</v>
      </c>
      <c r="J27" s="60">
        <v>4009</v>
      </c>
      <c r="K27" s="60">
        <v>147</v>
      </c>
      <c r="L27" s="60">
        <v>1206</v>
      </c>
      <c r="M27" s="60">
        <v>78</v>
      </c>
      <c r="N27" s="60">
        <v>49203</v>
      </c>
      <c r="O27" s="16"/>
    </row>
    <row r="28" spans="1:15" ht="16.5" customHeight="1">
      <c r="A28" s="228"/>
      <c r="B28" s="228" t="s">
        <v>213</v>
      </c>
      <c r="C28" s="229"/>
      <c r="D28" s="228"/>
      <c r="E28" s="230"/>
      <c r="F28" s="60">
        <v>5376</v>
      </c>
      <c r="G28" s="60">
        <v>11641</v>
      </c>
      <c r="H28" s="60">
        <v>1454</v>
      </c>
      <c r="I28" s="60">
        <v>1098</v>
      </c>
      <c r="J28" s="60">
        <v>354</v>
      </c>
      <c r="K28" s="60">
        <v>57</v>
      </c>
      <c r="L28" s="60">
        <v>579</v>
      </c>
      <c r="M28" s="60">
        <v>101</v>
      </c>
      <c r="N28" s="60">
        <v>20660</v>
      </c>
      <c r="O28" s="16"/>
    </row>
    <row r="29" spans="1:15" ht="16.5" customHeight="1">
      <c r="A29" s="228"/>
      <c r="B29" s="228" t="s">
        <v>114</v>
      </c>
      <c r="C29" s="229"/>
      <c r="D29" s="228"/>
      <c r="E29" s="230"/>
      <c r="F29" s="60">
        <v>4666</v>
      </c>
      <c r="G29" s="60">
        <v>4626</v>
      </c>
      <c r="H29" s="60">
        <v>1960</v>
      </c>
      <c r="I29" s="60">
        <v>1867</v>
      </c>
      <c r="J29" s="60">
        <v>1232</v>
      </c>
      <c r="K29" s="60">
        <v>69</v>
      </c>
      <c r="L29" s="60">
        <v>159</v>
      </c>
      <c r="M29" s="60">
        <v>0</v>
      </c>
      <c r="N29" s="60">
        <v>14606</v>
      </c>
      <c r="O29" s="16"/>
    </row>
    <row r="30" spans="1:15" ht="16.5" customHeight="1">
      <c r="A30" s="228"/>
      <c r="B30" s="228" t="s">
        <v>214</v>
      </c>
      <c r="C30" s="229"/>
      <c r="D30" s="228"/>
      <c r="E30" s="230"/>
      <c r="F30" s="60">
        <v>49315</v>
      </c>
      <c r="G30" s="60">
        <v>22874</v>
      </c>
      <c r="H30" s="60">
        <v>9542</v>
      </c>
      <c r="I30" s="60">
        <v>5338</v>
      </c>
      <c r="J30" s="60">
        <v>3184</v>
      </c>
      <c r="K30" s="60">
        <v>585</v>
      </c>
      <c r="L30" s="60">
        <v>2466</v>
      </c>
      <c r="M30" s="60">
        <v>288</v>
      </c>
      <c r="N30" s="60">
        <v>93593</v>
      </c>
      <c r="O30" s="16"/>
    </row>
    <row r="31" spans="1:15" ht="16.5" customHeight="1">
      <c r="A31" s="228"/>
      <c r="B31" s="228" t="s">
        <v>115</v>
      </c>
      <c r="C31" s="229"/>
      <c r="D31" s="228"/>
      <c r="E31" s="230"/>
      <c r="F31" s="60">
        <v>42849</v>
      </c>
      <c r="G31" s="60">
        <v>18010</v>
      </c>
      <c r="H31" s="60">
        <v>9292</v>
      </c>
      <c r="I31" s="60">
        <v>3110</v>
      </c>
      <c r="J31" s="60">
        <v>3077</v>
      </c>
      <c r="K31" s="60">
        <v>351</v>
      </c>
      <c r="L31" s="60">
        <v>996</v>
      </c>
      <c r="M31" s="60">
        <v>1190</v>
      </c>
      <c r="N31" s="60">
        <v>78878</v>
      </c>
      <c r="O31" s="16"/>
    </row>
    <row r="32" spans="1:15" ht="16.5" customHeight="1">
      <c r="A32" s="228"/>
      <c r="B32" s="228" t="s">
        <v>215</v>
      </c>
      <c r="C32" s="229"/>
      <c r="D32" s="228"/>
      <c r="E32" s="230"/>
      <c r="F32" s="60">
        <v>12087</v>
      </c>
      <c r="G32" s="60">
        <v>7968</v>
      </c>
      <c r="H32" s="60">
        <v>1149</v>
      </c>
      <c r="I32" s="60">
        <v>1368</v>
      </c>
      <c r="J32" s="60">
        <v>536</v>
      </c>
      <c r="K32" s="60">
        <v>82</v>
      </c>
      <c r="L32" s="60">
        <v>751</v>
      </c>
      <c r="M32" s="60">
        <v>126</v>
      </c>
      <c r="N32" s="60">
        <v>24074</v>
      </c>
      <c r="O32" s="16"/>
    </row>
    <row r="33" spans="1:15" ht="16.5" customHeight="1">
      <c r="A33" s="228"/>
      <c r="B33" s="228" t="s">
        <v>412</v>
      </c>
      <c r="C33" s="229"/>
      <c r="D33" s="228"/>
      <c r="E33" s="230"/>
      <c r="F33" s="60">
        <v>19139</v>
      </c>
      <c r="G33" s="60">
        <v>28441</v>
      </c>
      <c r="H33" s="60">
        <v>1340</v>
      </c>
      <c r="I33" s="60">
        <v>956</v>
      </c>
      <c r="J33" s="60">
        <v>572</v>
      </c>
      <c r="K33" s="60">
        <v>0</v>
      </c>
      <c r="L33" s="60">
        <v>164</v>
      </c>
      <c r="M33" s="60">
        <v>0</v>
      </c>
      <c r="N33" s="60">
        <v>50693</v>
      </c>
      <c r="O33" s="16"/>
    </row>
    <row r="34" spans="1:15" ht="16.5" customHeight="1">
      <c r="A34" s="228"/>
      <c r="B34" s="228" t="s">
        <v>413</v>
      </c>
      <c r="C34" s="229"/>
      <c r="D34" s="228"/>
      <c r="E34" s="230"/>
      <c r="F34" s="60">
        <v>67870</v>
      </c>
      <c r="G34" s="60">
        <v>63816</v>
      </c>
      <c r="H34" s="60">
        <v>14367</v>
      </c>
      <c r="I34" s="60">
        <v>12064</v>
      </c>
      <c r="J34" s="60">
        <v>12582</v>
      </c>
      <c r="K34" s="60">
        <v>143</v>
      </c>
      <c r="L34" s="60">
        <v>2690</v>
      </c>
      <c r="M34" s="60">
        <v>703</v>
      </c>
      <c r="N34" s="60">
        <v>174236</v>
      </c>
      <c r="O34" s="16"/>
    </row>
    <row r="35" spans="1:15" ht="16.5" customHeight="1">
      <c r="A35" s="228"/>
      <c r="B35" s="228" t="s">
        <v>434</v>
      </c>
      <c r="C35" s="229"/>
      <c r="D35" s="228"/>
      <c r="E35" s="230"/>
      <c r="F35" s="60">
        <v>148552</v>
      </c>
      <c r="G35" s="60">
        <v>100623</v>
      </c>
      <c r="H35" s="60">
        <v>49352</v>
      </c>
      <c r="I35" s="60">
        <v>32529</v>
      </c>
      <c r="J35" s="60">
        <v>18351</v>
      </c>
      <c r="K35" s="60">
        <v>2570</v>
      </c>
      <c r="L35" s="60">
        <v>7408</v>
      </c>
      <c r="M35" s="60">
        <v>3042</v>
      </c>
      <c r="N35" s="60">
        <v>363062</v>
      </c>
      <c r="O35" s="16"/>
    </row>
    <row r="36" spans="1:15" s="30" customFormat="1" ht="16.5" customHeight="1">
      <c r="A36" s="143"/>
      <c r="B36" s="234" t="s">
        <v>174</v>
      </c>
      <c r="C36" s="255"/>
      <c r="D36" s="234"/>
      <c r="E36" s="258"/>
      <c r="F36" s="61">
        <v>1196204</v>
      </c>
      <c r="G36" s="61">
        <v>920820</v>
      </c>
      <c r="H36" s="61">
        <v>253691</v>
      </c>
      <c r="I36" s="61">
        <v>206823</v>
      </c>
      <c r="J36" s="61">
        <v>172479</v>
      </c>
      <c r="K36" s="61">
        <v>14094</v>
      </c>
      <c r="L36" s="61">
        <v>42180</v>
      </c>
      <c r="M36" s="61">
        <v>46256</v>
      </c>
      <c r="N36" s="61">
        <v>2853851</v>
      </c>
      <c r="O36" s="17"/>
    </row>
    <row r="37" spans="1:15" ht="16.5" customHeight="1">
      <c r="A37" s="228" t="s">
        <v>191</v>
      </c>
      <c r="B37" s="228"/>
      <c r="C37" s="229"/>
      <c r="D37" s="228"/>
      <c r="E37" s="230"/>
      <c r="F37" s="60">
        <v>337471</v>
      </c>
      <c r="G37" s="60">
        <v>217209</v>
      </c>
      <c r="H37" s="60">
        <v>158558</v>
      </c>
      <c r="I37" s="60">
        <v>86125</v>
      </c>
      <c r="J37" s="60">
        <v>53312</v>
      </c>
      <c r="K37" s="60">
        <v>19713</v>
      </c>
      <c r="L37" s="60">
        <v>12165</v>
      </c>
      <c r="M37" s="60">
        <v>16762</v>
      </c>
      <c r="N37" s="60">
        <v>901433</v>
      </c>
      <c r="O37" s="16"/>
    </row>
    <row r="38" spans="1:15" ht="16.5" customHeight="1">
      <c r="A38" s="314" t="s">
        <v>174</v>
      </c>
      <c r="B38" s="314"/>
      <c r="C38" s="314"/>
      <c r="D38" s="314"/>
      <c r="E38" s="327"/>
      <c r="F38" s="317">
        <v>6311168</v>
      </c>
      <c r="G38" s="317">
        <v>4612097</v>
      </c>
      <c r="H38" s="317">
        <v>3585639</v>
      </c>
      <c r="I38" s="317">
        <v>1832008</v>
      </c>
      <c r="J38" s="317">
        <v>1458912</v>
      </c>
      <c r="K38" s="317">
        <v>454841</v>
      </c>
      <c r="L38" s="317">
        <v>309184</v>
      </c>
      <c r="M38" s="317">
        <v>202729</v>
      </c>
      <c r="N38" s="317">
        <v>18769249</v>
      </c>
      <c r="O38" s="16"/>
    </row>
    <row r="39" spans="1:15" ht="3.95" customHeight="1">
      <c r="A39" s="229"/>
      <c r="B39" s="229"/>
      <c r="C39" s="229"/>
      <c r="D39" s="229"/>
      <c r="E39" s="217"/>
      <c r="F39" s="311"/>
      <c r="G39" s="311"/>
      <c r="H39" s="311"/>
      <c r="I39" s="311"/>
      <c r="J39" s="311"/>
      <c r="K39" s="311"/>
      <c r="L39" s="311"/>
      <c r="M39" s="311"/>
      <c r="N39" s="311"/>
    </row>
    <row r="40" spans="1:15" ht="16.5" customHeight="1">
      <c r="A40" s="347" t="s">
        <v>109</v>
      </c>
      <c r="B40" s="397"/>
      <c r="C40" s="397"/>
      <c r="D40" s="397"/>
      <c r="E40" s="189"/>
      <c r="F40" s="412"/>
      <c r="G40" s="412"/>
      <c r="H40" s="412"/>
      <c r="I40" s="412"/>
      <c r="J40" s="412"/>
      <c r="K40" s="412"/>
      <c r="L40" s="412"/>
      <c r="M40" s="412"/>
      <c r="N40" s="412"/>
      <c r="O40" s="394"/>
    </row>
    <row r="41" spans="1:15" ht="16.5" customHeight="1">
      <c r="A41" s="397" t="s">
        <v>162</v>
      </c>
      <c r="B41" s="497" t="s">
        <v>569</v>
      </c>
      <c r="C41" s="497"/>
      <c r="D41" s="497"/>
      <c r="E41" s="497"/>
      <c r="F41" s="497"/>
      <c r="G41" s="497"/>
      <c r="H41" s="497"/>
      <c r="I41" s="497"/>
      <c r="J41" s="497"/>
      <c r="K41" s="497"/>
      <c r="L41" s="497"/>
      <c r="M41" s="497"/>
      <c r="N41" s="497"/>
      <c r="O41" s="129"/>
    </row>
    <row r="42" spans="1:15" ht="16.5" customHeight="1">
      <c r="A42" s="397" t="s">
        <v>7</v>
      </c>
      <c r="B42" s="500" t="s">
        <v>102</v>
      </c>
      <c r="C42" s="500"/>
      <c r="D42" s="500"/>
      <c r="E42" s="500"/>
      <c r="F42" s="500"/>
      <c r="G42" s="500"/>
      <c r="H42" s="500"/>
      <c r="I42" s="500"/>
      <c r="J42" s="500"/>
      <c r="K42" s="500"/>
      <c r="L42" s="500"/>
      <c r="M42" s="500"/>
      <c r="N42" s="500"/>
      <c r="O42" s="394"/>
    </row>
    <row r="43" spans="1:15" ht="16.5" customHeight="1">
      <c r="A43" s="397" t="s">
        <v>164</v>
      </c>
      <c r="B43" s="500" t="s">
        <v>72</v>
      </c>
      <c r="C43" s="500"/>
      <c r="D43" s="500"/>
      <c r="E43" s="500"/>
      <c r="F43" s="500"/>
      <c r="G43" s="500"/>
      <c r="H43" s="500"/>
      <c r="I43" s="500"/>
      <c r="J43" s="500"/>
      <c r="K43" s="500"/>
      <c r="L43" s="500"/>
      <c r="M43" s="500"/>
      <c r="N43" s="500"/>
      <c r="O43" s="394"/>
    </row>
    <row r="44" spans="1:15" s="223" customFormat="1" ht="16.5" customHeight="1">
      <c r="A44" s="397"/>
      <c r="B44" s="502" t="s">
        <v>305</v>
      </c>
      <c r="C44" s="503"/>
      <c r="D44" s="503"/>
      <c r="E44" s="503"/>
      <c r="F44" s="503"/>
      <c r="G44" s="503"/>
      <c r="H44" s="503"/>
      <c r="I44" s="503"/>
      <c r="J44" s="503"/>
      <c r="K44" s="503"/>
      <c r="L44" s="503"/>
      <c r="M44" s="503"/>
      <c r="N44" s="503"/>
      <c r="O44" s="406"/>
    </row>
    <row r="45" spans="1:15" s="21" customFormat="1" ht="16.5" customHeight="1">
      <c r="A45" s="396" t="s">
        <v>165</v>
      </c>
      <c r="B45" s="397"/>
      <c r="C45" s="397"/>
      <c r="D45" s="492" t="s">
        <v>803</v>
      </c>
      <c r="E45" s="492"/>
      <c r="F45" s="492"/>
      <c r="G45" s="492"/>
      <c r="H45" s="492"/>
      <c r="I45" s="492"/>
      <c r="J45" s="492"/>
      <c r="K45" s="492"/>
      <c r="L45" s="492"/>
      <c r="M45" s="492"/>
      <c r="N45" s="492"/>
      <c r="O45" s="394"/>
    </row>
    <row r="46" spans="1:15" ht="16.5" customHeight="1">
      <c r="A46" s="229"/>
      <c r="B46" s="229"/>
      <c r="C46" s="229"/>
      <c r="D46" s="229"/>
      <c r="E46" s="217"/>
      <c r="F46" s="311"/>
      <c r="G46" s="311"/>
      <c r="H46" s="311"/>
      <c r="I46" s="311"/>
      <c r="J46" s="311"/>
      <c r="K46" s="311"/>
      <c r="L46" s="311"/>
      <c r="M46" s="311"/>
      <c r="N46" s="311"/>
    </row>
    <row r="47" spans="1:15" ht="16.5" customHeight="1">
      <c r="A47" s="229"/>
      <c r="B47" s="229"/>
      <c r="C47" s="229"/>
      <c r="D47" s="229"/>
      <c r="E47" s="217"/>
      <c r="F47" s="311"/>
      <c r="G47" s="311"/>
      <c r="H47" s="311"/>
      <c r="I47" s="311"/>
      <c r="J47" s="311"/>
      <c r="K47" s="311"/>
      <c r="L47" s="311"/>
      <c r="M47" s="311"/>
      <c r="N47" s="311"/>
    </row>
    <row r="48" spans="1:15" ht="16.5" customHeight="1">
      <c r="A48" s="229"/>
      <c r="B48" s="229"/>
      <c r="C48" s="229"/>
      <c r="D48" s="229"/>
      <c r="E48" s="217"/>
      <c r="F48" s="311"/>
      <c r="G48" s="311"/>
      <c r="H48" s="311"/>
      <c r="I48" s="311"/>
      <c r="J48" s="311"/>
      <c r="K48" s="311"/>
      <c r="L48" s="311"/>
      <c r="M48" s="311"/>
      <c r="N48" s="311"/>
    </row>
    <row r="49" spans="1:14" ht="16.5" customHeight="1">
      <c r="A49" s="229"/>
      <c r="B49" s="229"/>
      <c r="C49" s="229"/>
      <c r="D49" s="229"/>
      <c r="E49" s="217"/>
      <c r="F49" s="311"/>
      <c r="G49" s="311"/>
      <c r="H49" s="311"/>
      <c r="I49" s="311"/>
      <c r="J49" s="311"/>
      <c r="K49" s="311"/>
      <c r="L49" s="311"/>
      <c r="M49" s="311"/>
      <c r="N49" s="311"/>
    </row>
  </sheetData>
  <customSheetViews>
    <customSheetView guid="{A8DDAEB6-94C7-40CD-9C23-B9146BC4BB1B}" showPageBreaks="1" showGridLines="0" printArea="1" showRuler="0">
      <selection sqref="A1:N44"/>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4" sqref="Q4"/>
      <pageMargins left="0.74803149606299213" right="0.68" top="0.98425196850393704" bottom="1.1811023622047245" header="0.51181102362204722" footer="0.51181102362204722"/>
      <pageSetup paperSize="9" orientation="portrait" horizontalDpi="409" r:id="rId2"/>
      <headerFooter alignWithMargins="0">
        <oddHeader>&amp;C&amp;10Table AA.5</oddHeader>
        <oddFooter>&amp;RSTATISTICAL
APPENDIX&amp;LREPORT ON
GOVERNMENT
SERVICES 2012</oddFooter>
      </headerFooter>
    </customSheetView>
    <customSheetView guid="{173D9882-6F41-4789-9F05-0BC42F730C58}" showPageBreaks="1" showGridLines="0" printArea="1">
      <pageMargins left="0.74803149606299213" right="0.74803149606299213" top="0.98425196850393704" bottom="1.1811023622047245" header="0.51181102362204722" footer="0.51181102362204722"/>
      <pageSetup paperSize="9" scale="95" orientation="portrait"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N44"/>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6">
    <mergeCell ref="E1:N1"/>
    <mergeCell ref="D45:N45"/>
    <mergeCell ref="B42:N42"/>
    <mergeCell ref="B43:N43"/>
    <mergeCell ref="B41:N41"/>
    <mergeCell ref="B44:N4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2A.9</oddHeader>
    <oddFooter>&amp;L&amp;8&amp;G 
&amp;"Arial,Regular"REPORT ON
GOVERNMENT
SERVICES 2015&amp;C &amp;R&amp;8&amp;G&amp;"Arial,Regular" 
STATISTICAL CONTEXT
&amp;"Arial,Regular"PAGE &amp;"Arial,Bold"&amp;P&amp;"Arial,Regular" of TABLE 2A.9</oddFooter>
  </headerFooter>
  <legacyDrawingHF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50"/>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6" style="6" customWidth="1"/>
    <col min="6" max="14" width="12.5" style="40" customWidth="1"/>
    <col min="15" max="16384" width="9.33203125" style="5"/>
  </cols>
  <sheetData>
    <row r="1" spans="1:14" s="136" customFormat="1" ht="17.25" customHeight="1">
      <c r="A1" s="259" t="s">
        <v>640</v>
      </c>
      <c r="B1" s="259"/>
      <c r="C1" s="259"/>
      <c r="D1" s="259"/>
      <c r="E1" s="483" t="s">
        <v>208</v>
      </c>
      <c r="F1" s="483"/>
      <c r="G1" s="483"/>
      <c r="H1" s="483"/>
      <c r="I1" s="483"/>
      <c r="J1" s="483"/>
      <c r="K1" s="483"/>
      <c r="L1" s="483"/>
      <c r="M1" s="483"/>
      <c r="N1" s="483"/>
    </row>
    <row r="2" spans="1:14" ht="16.5" customHeight="1">
      <c r="A2" s="262"/>
      <c r="B2" s="262"/>
      <c r="C2" s="262"/>
      <c r="D2" s="262"/>
      <c r="E2" s="220"/>
      <c r="F2" s="310" t="s">
        <v>84</v>
      </c>
      <c r="G2" s="310" t="s">
        <v>85</v>
      </c>
      <c r="H2" s="310" t="s">
        <v>86</v>
      </c>
      <c r="I2" s="310" t="s">
        <v>87</v>
      </c>
      <c r="J2" s="310" t="s">
        <v>88</v>
      </c>
      <c r="K2" s="310" t="s">
        <v>89</v>
      </c>
      <c r="L2" s="310" t="s">
        <v>2</v>
      </c>
      <c r="M2" s="310" t="s">
        <v>3</v>
      </c>
      <c r="N2" s="310" t="s">
        <v>251</v>
      </c>
    </row>
    <row r="3" spans="1:14" ht="16.5" customHeight="1">
      <c r="A3" s="228" t="s">
        <v>190</v>
      </c>
      <c r="B3" s="228"/>
      <c r="C3" s="229"/>
      <c r="D3" s="228"/>
      <c r="E3" s="230"/>
      <c r="F3" s="60">
        <v>4846670</v>
      </c>
      <c r="G3" s="60">
        <v>3668282</v>
      </c>
      <c r="H3" s="60">
        <v>3371684</v>
      </c>
      <c r="I3" s="60">
        <v>1603041</v>
      </c>
      <c r="J3" s="60">
        <v>1262781</v>
      </c>
      <c r="K3" s="60">
        <v>438166</v>
      </c>
      <c r="L3" s="60">
        <v>262450</v>
      </c>
      <c r="M3" s="60">
        <v>127283</v>
      </c>
      <c r="N3" s="60">
        <v>15581332</v>
      </c>
    </row>
    <row r="4" spans="1:14" ht="16.5" customHeight="1">
      <c r="A4" s="228" t="s">
        <v>401</v>
      </c>
      <c r="B4" s="228"/>
      <c r="C4" s="229"/>
      <c r="D4" s="228"/>
      <c r="E4" s="230"/>
      <c r="F4" s="60"/>
      <c r="G4" s="60"/>
      <c r="H4" s="60"/>
      <c r="I4" s="60"/>
      <c r="J4" s="60"/>
      <c r="K4" s="60"/>
      <c r="L4" s="60"/>
      <c r="M4" s="60"/>
      <c r="N4" s="60"/>
    </row>
    <row r="5" spans="1:14" ht="16.5" customHeight="1">
      <c r="A5" s="228"/>
      <c r="B5" s="228" t="s">
        <v>291</v>
      </c>
      <c r="C5" s="229"/>
      <c r="D5" s="228"/>
      <c r="E5" s="230"/>
      <c r="F5" s="60">
        <v>164986</v>
      </c>
      <c r="G5" s="60">
        <v>55926</v>
      </c>
      <c r="H5" s="60">
        <v>7285</v>
      </c>
      <c r="I5" s="60">
        <v>7698</v>
      </c>
      <c r="J5" s="60">
        <v>5422</v>
      </c>
      <c r="K5" s="60">
        <v>680</v>
      </c>
      <c r="L5" s="60">
        <v>1391</v>
      </c>
      <c r="M5" s="60">
        <v>265</v>
      </c>
      <c r="N5" s="60">
        <v>243672</v>
      </c>
    </row>
    <row r="6" spans="1:14" ht="16.5" customHeight="1">
      <c r="A6" s="228"/>
      <c r="B6" s="228" t="s">
        <v>718</v>
      </c>
      <c r="C6" s="395"/>
      <c r="D6" s="228"/>
      <c r="E6" s="230"/>
      <c r="F6" s="419">
        <v>1945</v>
      </c>
      <c r="G6" s="60">
        <v>1139</v>
      </c>
      <c r="H6" s="60">
        <v>12010</v>
      </c>
      <c r="I6" s="60">
        <v>7951</v>
      </c>
      <c r="J6" s="60">
        <v>3228</v>
      </c>
      <c r="K6" s="60">
        <v>84</v>
      </c>
      <c r="L6" s="60">
        <v>145</v>
      </c>
      <c r="M6" s="60">
        <v>29192</v>
      </c>
      <c r="N6" s="60">
        <v>55705</v>
      </c>
    </row>
    <row r="7" spans="1:14" ht="16.5" customHeight="1">
      <c r="A7" s="228"/>
      <c r="B7" s="228" t="s">
        <v>435</v>
      </c>
      <c r="C7" s="229"/>
      <c r="D7" s="228"/>
      <c r="E7" s="230"/>
      <c r="F7" s="60">
        <v>243574</v>
      </c>
      <c r="G7" s="60">
        <v>144750</v>
      </c>
      <c r="H7" s="60">
        <v>46584</v>
      </c>
      <c r="I7" s="60">
        <v>35689</v>
      </c>
      <c r="J7" s="60">
        <v>18394</v>
      </c>
      <c r="K7" s="60">
        <v>2102</v>
      </c>
      <c r="L7" s="60">
        <v>6932</v>
      </c>
      <c r="M7" s="60">
        <v>1955</v>
      </c>
      <c r="N7" s="60">
        <v>500476</v>
      </c>
    </row>
    <row r="8" spans="1:14" ht="16.5" customHeight="1">
      <c r="A8" s="228"/>
      <c r="B8" s="228" t="s">
        <v>192</v>
      </c>
      <c r="C8" s="229"/>
      <c r="D8" s="228"/>
      <c r="E8" s="230"/>
      <c r="F8" s="60">
        <v>23605</v>
      </c>
      <c r="G8" s="60">
        <v>22958</v>
      </c>
      <c r="H8" s="60">
        <v>4359</v>
      </c>
      <c r="I8" s="60">
        <v>6090</v>
      </c>
      <c r="J8" s="60">
        <v>3752</v>
      </c>
      <c r="K8" s="60">
        <v>290</v>
      </c>
      <c r="L8" s="60">
        <v>2526</v>
      </c>
      <c r="M8" s="309">
        <v>0</v>
      </c>
      <c r="N8" s="60">
        <v>63611</v>
      </c>
    </row>
    <row r="9" spans="1:14" ht="16.5" customHeight="1">
      <c r="A9" s="228"/>
      <c r="B9" s="228" t="s">
        <v>292</v>
      </c>
      <c r="C9" s="229"/>
      <c r="D9" s="228"/>
      <c r="E9" s="230"/>
      <c r="F9" s="60">
        <v>8717</v>
      </c>
      <c r="G9" s="60">
        <v>9559</v>
      </c>
      <c r="H9" s="60">
        <v>7700</v>
      </c>
      <c r="I9" s="60">
        <v>5264</v>
      </c>
      <c r="J9" s="60">
        <v>3147</v>
      </c>
      <c r="K9" s="60">
        <v>1029</v>
      </c>
      <c r="L9" s="60">
        <v>582</v>
      </c>
      <c r="M9" s="60">
        <v>187</v>
      </c>
      <c r="N9" s="60">
        <v>36179</v>
      </c>
    </row>
    <row r="10" spans="1:14" ht="16.5" customHeight="1">
      <c r="A10" s="228"/>
      <c r="B10" s="228" t="s">
        <v>436</v>
      </c>
      <c r="C10" s="229"/>
      <c r="D10" s="228"/>
      <c r="E10" s="230"/>
      <c r="F10" s="60">
        <v>18260</v>
      </c>
      <c r="G10" s="60">
        <v>10661</v>
      </c>
      <c r="H10" s="60">
        <v>5023</v>
      </c>
      <c r="I10" s="60">
        <v>2006</v>
      </c>
      <c r="J10" s="60">
        <v>1745</v>
      </c>
      <c r="K10" s="60">
        <v>207</v>
      </c>
      <c r="L10" s="60">
        <v>477</v>
      </c>
      <c r="M10" s="60">
        <v>664</v>
      </c>
      <c r="N10" s="60">
        <v>39052</v>
      </c>
    </row>
    <row r="11" spans="1:14" ht="16.5" customHeight="1">
      <c r="A11" s="228"/>
      <c r="B11" s="228" t="s">
        <v>193</v>
      </c>
      <c r="C11" s="229"/>
      <c r="D11" s="228"/>
      <c r="E11" s="230"/>
      <c r="F11" s="60">
        <v>15184</v>
      </c>
      <c r="G11" s="60">
        <v>11868</v>
      </c>
      <c r="H11" s="60">
        <v>7529</v>
      </c>
      <c r="I11" s="60">
        <v>5011</v>
      </c>
      <c r="J11" s="60">
        <v>1788</v>
      </c>
      <c r="K11" s="60">
        <v>489</v>
      </c>
      <c r="L11" s="60">
        <v>1017</v>
      </c>
      <c r="M11" s="60">
        <v>329</v>
      </c>
      <c r="N11" s="60">
        <v>43206</v>
      </c>
    </row>
    <row r="12" spans="1:14" ht="16.5" customHeight="1">
      <c r="A12" s="228"/>
      <c r="B12" s="228" t="s">
        <v>194</v>
      </c>
      <c r="C12" s="229"/>
      <c r="D12" s="228"/>
      <c r="E12" s="230"/>
      <c r="F12" s="60">
        <v>22107</v>
      </c>
      <c r="G12" s="60">
        <v>19603</v>
      </c>
      <c r="H12" s="60">
        <v>14741</v>
      </c>
      <c r="I12" s="60">
        <v>7212</v>
      </c>
      <c r="J12" s="60">
        <v>7957</v>
      </c>
      <c r="K12" s="60">
        <v>1552</v>
      </c>
      <c r="L12" s="60">
        <v>1807</v>
      </c>
      <c r="M12" s="60">
        <v>654</v>
      </c>
      <c r="N12" s="60">
        <v>75625</v>
      </c>
    </row>
    <row r="13" spans="1:14" ht="16.5" customHeight="1">
      <c r="A13" s="228"/>
      <c r="B13" s="228" t="s">
        <v>195</v>
      </c>
      <c r="C13" s="229"/>
      <c r="D13" s="228"/>
      <c r="E13" s="230"/>
      <c r="F13" s="60">
        <v>86158</v>
      </c>
      <c r="G13" s="60">
        <v>117875</v>
      </c>
      <c r="H13" s="60">
        <v>10995</v>
      </c>
      <c r="I13" s="60">
        <v>5021</v>
      </c>
      <c r="J13" s="60">
        <v>25898</v>
      </c>
      <c r="K13" s="60">
        <v>1221</v>
      </c>
      <c r="L13" s="60">
        <v>2569</v>
      </c>
      <c r="M13" s="60">
        <v>2483</v>
      </c>
      <c r="N13" s="60">
        <v>252216</v>
      </c>
    </row>
    <row r="14" spans="1:14" ht="16.5" customHeight="1">
      <c r="A14" s="228"/>
      <c r="B14" s="228" t="s">
        <v>196</v>
      </c>
      <c r="C14" s="229"/>
      <c r="D14" s="228"/>
      <c r="E14" s="230"/>
      <c r="F14" s="60">
        <v>38147</v>
      </c>
      <c r="G14" s="60">
        <v>18181</v>
      </c>
      <c r="H14" s="60">
        <v>7956</v>
      </c>
      <c r="I14" s="60">
        <v>1927</v>
      </c>
      <c r="J14" s="60">
        <v>1943</v>
      </c>
      <c r="K14" s="60">
        <v>318</v>
      </c>
      <c r="L14" s="60">
        <v>1387</v>
      </c>
      <c r="M14" s="60">
        <v>153</v>
      </c>
      <c r="N14" s="60">
        <v>70005</v>
      </c>
    </row>
    <row r="15" spans="1:14" ht="16.5" customHeight="1">
      <c r="A15" s="228"/>
      <c r="B15" s="228" t="s">
        <v>197</v>
      </c>
      <c r="C15" s="229"/>
      <c r="D15" s="228"/>
      <c r="E15" s="230"/>
      <c r="F15" s="60">
        <v>7513</v>
      </c>
      <c r="G15" s="60">
        <v>7916</v>
      </c>
      <c r="H15" s="60">
        <v>2874</v>
      </c>
      <c r="I15" s="60">
        <v>1061</v>
      </c>
      <c r="J15" s="60">
        <v>1631</v>
      </c>
      <c r="K15" s="60">
        <v>140</v>
      </c>
      <c r="L15" s="60">
        <v>366</v>
      </c>
      <c r="M15" s="60">
        <v>63</v>
      </c>
      <c r="N15" s="60">
        <v>21556</v>
      </c>
    </row>
    <row r="16" spans="1:14" ht="16.5" customHeight="1">
      <c r="A16" s="228"/>
      <c r="B16" s="228" t="s">
        <v>198</v>
      </c>
      <c r="C16" s="229"/>
      <c r="D16" s="228"/>
      <c r="E16" s="230"/>
      <c r="F16" s="60">
        <v>19061</v>
      </c>
      <c r="G16" s="60">
        <v>10448</v>
      </c>
      <c r="H16" s="60">
        <v>3240</v>
      </c>
      <c r="I16" s="60">
        <v>6611</v>
      </c>
      <c r="J16" s="60">
        <v>1076</v>
      </c>
      <c r="K16" s="60">
        <v>95</v>
      </c>
      <c r="L16" s="60">
        <v>710</v>
      </c>
      <c r="M16" s="60">
        <v>776</v>
      </c>
      <c r="N16" s="60">
        <v>42037</v>
      </c>
    </row>
    <row r="17" spans="1:14" ht="16.5" customHeight="1">
      <c r="A17" s="228"/>
      <c r="B17" s="228" t="s">
        <v>437</v>
      </c>
      <c r="C17" s="229"/>
      <c r="D17" s="228"/>
      <c r="E17" s="230"/>
      <c r="F17" s="60">
        <v>20335</v>
      </c>
      <c r="G17" s="60">
        <v>11470</v>
      </c>
      <c r="H17" s="60">
        <v>2954</v>
      </c>
      <c r="I17" s="60">
        <v>4495</v>
      </c>
      <c r="J17" s="60">
        <v>3662</v>
      </c>
      <c r="K17" s="60">
        <v>172</v>
      </c>
      <c r="L17" s="60">
        <v>653</v>
      </c>
      <c r="M17" s="309">
        <v>0</v>
      </c>
      <c r="N17" s="60">
        <v>43772</v>
      </c>
    </row>
    <row r="18" spans="1:14" ht="16.5" customHeight="1">
      <c r="A18" s="228"/>
      <c r="B18" s="228" t="s">
        <v>199</v>
      </c>
      <c r="C18" s="229"/>
      <c r="D18" s="228"/>
      <c r="E18" s="230"/>
      <c r="F18" s="60">
        <v>87297</v>
      </c>
      <c r="G18" s="60">
        <v>133327</v>
      </c>
      <c r="H18" s="60">
        <v>22030</v>
      </c>
      <c r="I18" s="60">
        <v>32897</v>
      </c>
      <c r="J18" s="60">
        <v>35817</v>
      </c>
      <c r="K18" s="60">
        <v>1352</v>
      </c>
      <c r="L18" s="60">
        <v>3426</v>
      </c>
      <c r="M18" s="60">
        <v>742</v>
      </c>
      <c r="N18" s="60">
        <v>316894</v>
      </c>
    </row>
    <row r="19" spans="1:14" ht="16.5" customHeight="1">
      <c r="A19" s="228"/>
      <c r="B19" s="228" t="s">
        <v>200</v>
      </c>
      <c r="C19" s="229"/>
      <c r="D19" s="228"/>
      <c r="E19" s="230"/>
      <c r="F19" s="60">
        <v>12524</v>
      </c>
      <c r="G19" s="60">
        <v>6533</v>
      </c>
      <c r="H19" s="60">
        <v>10217</v>
      </c>
      <c r="I19" s="60">
        <v>3375</v>
      </c>
      <c r="J19" s="60">
        <v>1377</v>
      </c>
      <c r="K19" s="60">
        <v>297</v>
      </c>
      <c r="L19" s="60">
        <v>633</v>
      </c>
      <c r="M19" s="60">
        <v>150</v>
      </c>
      <c r="N19" s="60">
        <v>35105</v>
      </c>
    </row>
    <row r="20" spans="1:14" ht="16.5" customHeight="1">
      <c r="A20" s="228"/>
      <c r="B20" s="228" t="s">
        <v>201</v>
      </c>
      <c r="C20" s="229"/>
      <c r="D20" s="228"/>
      <c r="E20" s="230"/>
      <c r="F20" s="60">
        <v>8769</v>
      </c>
      <c r="G20" s="60">
        <v>9985</v>
      </c>
      <c r="H20" s="60">
        <v>1454</v>
      </c>
      <c r="I20" s="60">
        <v>952</v>
      </c>
      <c r="J20" s="60">
        <v>3173</v>
      </c>
      <c r="K20" s="309">
        <v>0</v>
      </c>
      <c r="L20" s="60">
        <v>234</v>
      </c>
      <c r="M20" s="60">
        <v>140</v>
      </c>
      <c r="N20" s="60">
        <v>24719</v>
      </c>
    </row>
    <row r="21" spans="1:14" ht="16.5" customHeight="1">
      <c r="A21" s="228"/>
      <c r="B21" s="228" t="s">
        <v>202</v>
      </c>
      <c r="C21" s="229"/>
      <c r="D21" s="228"/>
      <c r="E21" s="230"/>
      <c r="F21" s="60">
        <v>36683</v>
      </c>
      <c r="G21" s="60">
        <v>5978</v>
      </c>
      <c r="H21" s="60">
        <v>7369</v>
      </c>
      <c r="I21" s="60">
        <v>1917</v>
      </c>
      <c r="J21" s="60">
        <v>1495</v>
      </c>
      <c r="K21" s="60">
        <v>317</v>
      </c>
      <c r="L21" s="60">
        <v>803</v>
      </c>
      <c r="M21" s="60">
        <v>58</v>
      </c>
      <c r="N21" s="60">
        <v>54630</v>
      </c>
    </row>
    <row r="22" spans="1:14" ht="16.5" customHeight="1">
      <c r="A22" s="228"/>
      <c r="B22" s="228" t="s">
        <v>203</v>
      </c>
      <c r="C22" s="229"/>
      <c r="D22" s="228"/>
      <c r="E22" s="230"/>
      <c r="F22" s="60">
        <v>28940</v>
      </c>
      <c r="G22" s="60">
        <v>30771</v>
      </c>
      <c r="H22" s="60">
        <v>1144</v>
      </c>
      <c r="I22" s="60">
        <v>5668</v>
      </c>
      <c r="J22" s="60">
        <v>705</v>
      </c>
      <c r="K22" s="309">
        <v>0</v>
      </c>
      <c r="L22" s="60">
        <v>561</v>
      </c>
      <c r="M22" s="309">
        <v>0</v>
      </c>
      <c r="N22" s="60">
        <v>67833</v>
      </c>
    </row>
    <row r="23" spans="1:14" ht="16.5" customHeight="1">
      <c r="A23" s="228"/>
      <c r="B23" s="228" t="s">
        <v>204</v>
      </c>
      <c r="C23" s="229"/>
      <c r="D23" s="228"/>
      <c r="E23" s="230"/>
      <c r="F23" s="60">
        <v>14344</v>
      </c>
      <c r="G23" s="60">
        <v>19022</v>
      </c>
      <c r="H23" s="60">
        <v>1521</v>
      </c>
      <c r="I23" s="60">
        <v>409</v>
      </c>
      <c r="J23" s="60">
        <v>1022</v>
      </c>
      <c r="K23" s="309">
        <v>0</v>
      </c>
      <c r="L23" s="60">
        <v>149</v>
      </c>
      <c r="M23" s="309">
        <v>0</v>
      </c>
      <c r="N23" s="60">
        <v>36515</v>
      </c>
    </row>
    <row r="24" spans="1:14" ht="16.5" customHeight="1">
      <c r="A24" s="228"/>
      <c r="B24" s="228" t="s">
        <v>205</v>
      </c>
      <c r="C24" s="229"/>
      <c r="D24" s="228"/>
      <c r="E24" s="230"/>
      <c r="F24" s="60">
        <v>15497</v>
      </c>
      <c r="G24" s="60">
        <v>17784</v>
      </c>
      <c r="H24" s="60">
        <v>4997</v>
      </c>
      <c r="I24" s="60">
        <v>6098</v>
      </c>
      <c r="J24" s="60">
        <v>6916</v>
      </c>
      <c r="K24" s="60">
        <v>820</v>
      </c>
      <c r="L24" s="60">
        <v>1177</v>
      </c>
      <c r="M24" s="60">
        <v>101</v>
      </c>
      <c r="N24" s="60">
        <v>53383</v>
      </c>
    </row>
    <row r="25" spans="1:14" ht="16.5" customHeight="1">
      <c r="A25" s="228"/>
      <c r="B25" s="228" t="s">
        <v>209</v>
      </c>
      <c r="C25" s="229"/>
      <c r="D25" s="228"/>
      <c r="E25" s="230"/>
      <c r="F25" s="60">
        <v>13542</v>
      </c>
      <c r="G25" s="60">
        <v>4206</v>
      </c>
      <c r="H25" s="60">
        <v>2650</v>
      </c>
      <c r="I25" s="60">
        <v>3655</v>
      </c>
      <c r="J25" s="60">
        <v>737</v>
      </c>
      <c r="K25" s="60">
        <v>56</v>
      </c>
      <c r="L25" s="60">
        <v>423</v>
      </c>
      <c r="M25" s="60">
        <v>510</v>
      </c>
      <c r="N25" s="60">
        <v>25781</v>
      </c>
    </row>
    <row r="26" spans="1:14" ht="16.5" customHeight="1">
      <c r="A26" s="228"/>
      <c r="B26" s="228" t="s">
        <v>210</v>
      </c>
      <c r="C26" s="229"/>
      <c r="D26" s="228"/>
      <c r="E26" s="230"/>
      <c r="F26" s="60">
        <v>14052</v>
      </c>
      <c r="G26" s="60">
        <v>14339</v>
      </c>
      <c r="H26" s="60">
        <v>3340</v>
      </c>
      <c r="I26" s="60">
        <v>1337</v>
      </c>
      <c r="J26" s="60">
        <v>2674</v>
      </c>
      <c r="K26" s="60">
        <v>199</v>
      </c>
      <c r="L26" s="60">
        <v>522</v>
      </c>
      <c r="M26" s="309">
        <v>0</v>
      </c>
      <c r="N26" s="60">
        <v>36493</v>
      </c>
    </row>
    <row r="27" spans="1:14" ht="16.5" customHeight="1">
      <c r="A27" s="228"/>
      <c r="B27" s="228" t="s">
        <v>211</v>
      </c>
      <c r="C27" s="229"/>
      <c r="D27" s="228"/>
      <c r="E27" s="230"/>
      <c r="F27" s="60">
        <v>12908</v>
      </c>
      <c r="G27" s="60">
        <v>5616</v>
      </c>
      <c r="H27" s="60">
        <v>9369</v>
      </c>
      <c r="I27" s="60">
        <v>230</v>
      </c>
      <c r="J27" s="60">
        <v>89</v>
      </c>
      <c r="K27" s="309">
        <v>0</v>
      </c>
      <c r="L27" s="60">
        <v>253</v>
      </c>
      <c r="M27" s="309">
        <v>0</v>
      </c>
      <c r="N27" s="60">
        <v>28528</v>
      </c>
    </row>
    <row r="28" spans="1:14" ht="16.5" customHeight="1">
      <c r="A28" s="228"/>
      <c r="B28" s="228" t="s">
        <v>212</v>
      </c>
      <c r="C28" s="229"/>
      <c r="D28" s="228"/>
      <c r="E28" s="230"/>
      <c r="F28" s="60">
        <v>21613</v>
      </c>
      <c r="G28" s="60">
        <v>16866</v>
      </c>
      <c r="H28" s="60">
        <v>4035</v>
      </c>
      <c r="I28" s="60">
        <v>4448</v>
      </c>
      <c r="J28" s="60">
        <v>4271</v>
      </c>
      <c r="K28" s="60">
        <v>140</v>
      </c>
      <c r="L28" s="60">
        <v>1116</v>
      </c>
      <c r="M28" s="309">
        <v>0</v>
      </c>
      <c r="N28" s="60">
        <v>52538</v>
      </c>
    </row>
    <row r="29" spans="1:14" ht="16.5" customHeight="1">
      <c r="A29" s="228"/>
      <c r="B29" s="228" t="s">
        <v>213</v>
      </c>
      <c r="C29" s="229"/>
      <c r="D29" s="228"/>
      <c r="E29" s="230"/>
      <c r="F29" s="60">
        <v>6733</v>
      </c>
      <c r="G29" s="60">
        <v>16921</v>
      </c>
      <c r="H29" s="60">
        <v>2246</v>
      </c>
      <c r="I29" s="60">
        <v>1499</v>
      </c>
      <c r="J29" s="60">
        <v>690</v>
      </c>
      <c r="K29" s="60">
        <v>92</v>
      </c>
      <c r="L29" s="60">
        <v>780</v>
      </c>
      <c r="M29" s="60">
        <v>94</v>
      </c>
      <c r="N29" s="60">
        <v>29059</v>
      </c>
    </row>
    <row r="30" spans="1:14" ht="16.5" customHeight="1">
      <c r="A30" s="228"/>
      <c r="B30" s="228" t="s">
        <v>214</v>
      </c>
      <c r="C30" s="229"/>
      <c r="D30" s="228"/>
      <c r="E30" s="230"/>
      <c r="F30" s="60">
        <v>49557</v>
      </c>
      <c r="G30" s="60">
        <v>24505</v>
      </c>
      <c r="H30" s="60">
        <v>11298</v>
      </c>
      <c r="I30" s="60">
        <v>5723</v>
      </c>
      <c r="J30" s="60">
        <v>3440</v>
      </c>
      <c r="K30" s="60">
        <v>674</v>
      </c>
      <c r="L30" s="60">
        <v>2490</v>
      </c>
      <c r="M30" s="60">
        <v>305</v>
      </c>
      <c r="N30" s="60">
        <v>97996</v>
      </c>
    </row>
    <row r="31" spans="1:14" ht="16.5" customHeight="1">
      <c r="A31" s="228"/>
      <c r="B31" s="228" t="s">
        <v>438</v>
      </c>
      <c r="C31" s="229"/>
      <c r="D31" s="228"/>
      <c r="E31" s="230"/>
      <c r="F31" s="60">
        <v>29215</v>
      </c>
      <c r="G31" s="60">
        <v>11281</v>
      </c>
      <c r="H31" s="60">
        <v>6754</v>
      </c>
      <c r="I31" s="60">
        <v>2338</v>
      </c>
      <c r="J31" s="60">
        <v>2003</v>
      </c>
      <c r="K31" s="60">
        <v>279</v>
      </c>
      <c r="L31" s="60">
        <v>669</v>
      </c>
      <c r="M31" s="60">
        <v>744</v>
      </c>
      <c r="N31" s="60">
        <v>53286</v>
      </c>
    </row>
    <row r="32" spans="1:14" ht="16.5" customHeight="1">
      <c r="A32" s="228"/>
      <c r="B32" s="228" t="s">
        <v>215</v>
      </c>
      <c r="C32" s="229"/>
      <c r="D32" s="228"/>
      <c r="E32" s="230"/>
      <c r="F32" s="60">
        <v>15743</v>
      </c>
      <c r="G32" s="60">
        <v>11094</v>
      </c>
      <c r="H32" s="60">
        <v>1679</v>
      </c>
      <c r="I32" s="60">
        <v>1895</v>
      </c>
      <c r="J32" s="60">
        <v>1056</v>
      </c>
      <c r="K32" s="60">
        <v>128</v>
      </c>
      <c r="L32" s="60">
        <v>897</v>
      </c>
      <c r="M32" s="60">
        <v>201</v>
      </c>
      <c r="N32" s="60">
        <v>32701</v>
      </c>
    </row>
    <row r="33" spans="1:14" ht="16.5" customHeight="1">
      <c r="A33" s="228"/>
      <c r="B33" s="228" t="s">
        <v>412</v>
      </c>
      <c r="C33" s="229"/>
      <c r="D33" s="228"/>
      <c r="E33" s="230"/>
      <c r="F33" s="60">
        <v>20592</v>
      </c>
      <c r="G33" s="60">
        <v>29749</v>
      </c>
      <c r="H33" s="60">
        <v>1581</v>
      </c>
      <c r="I33" s="60">
        <v>1048</v>
      </c>
      <c r="J33" s="60">
        <v>608</v>
      </c>
      <c r="K33" s="60">
        <v>54</v>
      </c>
      <c r="L33" s="60">
        <v>197</v>
      </c>
      <c r="M33" s="309">
        <v>0</v>
      </c>
      <c r="N33" s="60">
        <v>53863</v>
      </c>
    </row>
    <row r="34" spans="1:14" ht="16.5" customHeight="1">
      <c r="A34" s="228"/>
      <c r="B34" s="228" t="s">
        <v>413</v>
      </c>
      <c r="C34" s="229"/>
      <c r="D34" s="228"/>
      <c r="E34" s="230"/>
      <c r="F34" s="60">
        <v>74588</v>
      </c>
      <c r="G34" s="60">
        <v>72162</v>
      </c>
      <c r="H34" s="60">
        <v>17144</v>
      </c>
      <c r="I34" s="60">
        <v>13242</v>
      </c>
      <c r="J34" s="60">
        <v>13764</v>
      </c>
      <c r="K34" s="60">
        <v>133</v>
      </c>
      <c r="L34" s="60">
        <v>3066</v>
      </c>
      <c r="M34" s="60">
        <v>759</v>
      </c>
      <c r="N34" s="60">
        <v>194863</v>
      </c>
    </row>
    <row r="35" spans="1:14" ht="16.5" customHeight="1">
      <c r="A35" s="228"/>
      <c r="B35" s="228" t="s">
        <v>439</v>
      </c>
      <c r="C35" s="229"/>
      <c r="D35" s="228"/>
      <c r="E35" s="230"/>
      <c r="F35" s="60">
        <v>182367</v>
      </c>
      <c r="G35" s="60">
        <v>134943</v>
      </c>
      <c r="H35" s="60">
        <v>61018</v>
      </c>
      <c r="I35" s="60">
        <v>44061</v>
      </c>
      <c r="J35" s="60">
        <v>25032</v>
      </c>
      <c r="K35" s="60">
        <v>3646</v>
      </c>
      <c r="L35" s="60">
        <v>9210</v>
      </c>
      <c r="M35" s="60">
        <v>3974</v>
      </c>
      <c r="N35" s="60">
        <v>464897</v>
      </c>
    </row>
    <row r="36" spans="1:14" ht="16.5" customHeight="1">
      <c r="A36" s="228"/>
      <c r="B36" s="234" t="s">
        <v>174</v>
      </c>
      <c r="C36" s="255"/>
      <c r="D36" s="234"/>
      <c r="E36" s="258"/>
      <c r="F36" s="61">
        <v>1314556</v>
      </c>
      <c r="G36" s="61">
        <v>1007436</v>
      </c>
      <c r="H36" s="61">
        <v>303096</v>
      </c>
      <c r="I36" s="61">
        <v>226828</v>
      </c>
      <c r="J36" s="61">
        <v>184512</v>
      </c>
      <c r="K36" s="61">
        <v>16682</v>
      </c>
      <c r="L36" s="61">
        <v>47168</v>
      </c>
      <c r="M36" s="61">
        <v>44717</v>
      </c>
      <c r="N36" s="61">
        <v>3146196</v>
      </c>
    </row>
    <row r="37" spans="1:14" ht="16.5" customHeight="1">
      <c r="A37" s="228" t="s">
        <v>191</v>
      </c>
      <c r="B37" s="228"/>
      <c r="C37" s="229"/>
      <c r="D37" s="228"/>
      <c r="E37" s="230"/>
      <c r="F37" s="60">
        <v>387953</v>
      </c>
      <c r="G37" s="60">
        <v>256703</v>
      </c>
      <c r="H37" s="60">
        <v>229754</v>
      </c>
      <c r="I37" s="60">
        <v>129218</v>
      </c>
      <c r="J37" s="60">
        <v>67043</v>
      </c>
      <c r="K37" s="60">
        <v>21631</v>
      </c>
      <c r="L37" s="60">
        <v>14418</v>
      </c>
      <c r="M37" s="60">
        <v>20896</v>
      </c>
      <c r="N37" s="60">
        <v>1127760</v>
      </c>
    </row>
    <row r="38" spans="1:14" ht="16.5" customHeight="1">
      <c r="A38" s="314" t="s">
        <v>174</v>
      </c>
      <c r="B38" s="314"/>
      <c r="C38" s="314"/>
      <c r="D38" s="314"/>
      <c r="E38" s="327"/>
      <c r="F38" s="317">
        <v>6549179</v>
      </c>
      <c r="G38" s="317">
        <v>4932421</v>
      </c>
      <c r="H38" s="317">
        <v>3904534</v>
      </c>
      <c r="I38" s="317">
        <v>1959087</v>
      </c>
      <c r="J38" s="317">
        <v>1514336</v>
      </c>
      <c r="K38" s="317">
        <v>476479</v>
      </c>
      <c r="L38" s="317">
        <v>324036</v>
      </c>
      <c r="M38" s="317">
        <v>192896</v>
      </c>
      <c r="N38" s="317">
        <v>19855288</v>
      </c>
    </row>
    <row r="39" spans="1:14" ht="3.95" customHeight="1">
      <c r="A39" s="229"/>
      <c r="B39" s="229"/>
      <c r="C39" s="229"/>
      <c r="D39" s="229"/>
      <c r="E39" s="217"/>
      <c r="F39" s="311"/>
      <c r="G39" s="311"/>
      <c r="H39" s="311"/>
      <c r="I39" s="311"/>
      <c r="J39" s="311"/>
      <c r="K39" s="311"/>
      <c r="L39" s="311"/>
      <c r="M39" s="311"/>
      <c r="N39" s="311"/>
    </row>
    <row r="40" spans="1:14" ht="16.5" customHeight="1">
      <c r="A40" s="397" t="s">
        <v>162</v>
      </c>
      <c r="B40" s="497" t="s">
        <v>569</v>
      </c>
      <c r="C40" s="497"/>
      <c r="D40" s="497"/>
      <c r="E40" s="497"/>
      <c r="F40" s="497"/>
      <c r="G40" s="497"/>
      <c r="H40" s="497"/>
      <c r="I40" s="497"/>
      <c r="J40" s="497"/>
      <c r="K40" s="497"/>
      <c r="L40" s="497"/>
      <c r="M40" s="497"/>
      <c r="N40" s="497"/>
    </row>
    <row r="41" spans="1:14" ht="16.5" customHeight="1">
      <c r="A41" s="397" t="s">
        <v>7</v>
      </c>
      <c r="B41" s="504" t="s">
        <v>273</v>
      </c>
      <c r="C41" s="485"/>
      <c r="D41" s="485"/>
      <c r="E41" s="485"/>
      <c r="F41" s="485"/>
      <c r="G41" s="485"/>
      <c r="H41" s="485"/>
      <c r="I41" s="485"/>
      <c r="J41" s="485"/>
      <c r="K41" s="485"/>
      <c r="L41" s="485"/>
      <c r="M41" s="485"/>
      <c r="N41" s="485"/>
    </row>
    <row r="42" spans="1:14" ht="16.5" customHeight="1">
      <c r="A42" s="397" t="s">
        <v>164</v>
      </c>
      <c r="B42" s="504" t="s">
        <v>605</v>
      </c>
      <c r="C42" s="485"/>
      <c r="D42" s="485"/>
      <c r="E42" s="485"/>
      <c r="F42" s="485"/>
      <c r="G42" s="485"/>
      <c r="H42" s="485"/>
      <c r="I42" s="485"/>
      <c r="J42" s="485"/>
      <c r="K42" s="485"/>
      <c r="L42" s="485"/>
      <c r="M42" s="485"/>
      <c r="N42" s="485"/>
    </row>
    <row r="43" spans="1:14" ht="30.75" customHeight="1">
      <c r="A43" s="397" t="s">
        <v>169</v>
      </c>
      <c r="B43" s="504" t="s">
        <v>276</v>
      </c>
      <c r="C43" s="485"/>
      <c r="D43" s="485"/>
      <c r="E43" s="485"/>
      <c r="F43" s="485"/>
      <c r="G43" s="485"/>
      <c r="H43" s="485"/>
      <c r="I43" s="485"/>
      <c r="J43" s="485"/>
      <c r="K43" s="485"/>
      <c r="L43" s="485"/>
      <c r="M43" s="485"/>
      <c r="N43" s="485"/>
    </row>
    <row r="44" spans="1:14" ht="16.5" customHeight="1">
      <c r="A44" s="397" t="s">
        <v>394</v>
      </c>
      <c r="B44" s="504" t="s">
        <v>275</v>
      </c>
      <c r="C44" s="485"/>
      <c r="D44" s="485"/>
      <c r="E44" s="485"/>
      <c r="F44" s="485"/>
      <c r="G44" s="485"/>
      <c r="H44" s="485"/>
      <c r="I44" s="485"/>
      <c r="J44" s="485"/>
      <c r="K44" s="485"/>
      <c r="L44" s="485"/>
      <c r="M44" s="485"/>
      <c r="N44" s="485"/>
    </row>
    <row r="45" spans="1:14" ht="16.5" customHeight="1">
      <c r="A45" s="397" t="s">
        <v>395</v>
      </c>
      <c r="B45" s="504" t="s">
        <v>272</v>
      </c>
      <c r="C45" s="485"/>
      <c r="D45" s="485"/>
      <c r="E45" s="485"/>
      <c r="F45" s="485"/>
      <c r="G45" s="485"/>
      <c r="H45" s="485"/>
      <c r="I45" s="485"/>
      <c r="J45" s="485"/>
      <c r="K45" s="485"/>
      <c r="L45" s="485"/>
      <c r="M45" s="485"/>
      <c r="N45" s="485"/>
    </row>
    <row r="46" spans="1:14" ht="16.5" customHeight="1">
      <c r="A46" s="397" t="s">
        <v>396</v>
      </c>
      <c r="B46" s="504" t="s">
        <v>274</v>
      </c>
      <c r="C46" s="485"/>
      <c r="D46" s="485"/>
      <c r="E46" s="485"/>
      <c r="F46" s="485"/>
      <c r="G46" s="485"/>
      <c r="H46" s="485"/>
      <c r="I46" s="485"/>
      <c r="J46" s="485"/>
      <c r="K46" s="485"/>
      <c r="L46" s="485"/>
      <c r="M46" s="485"/>
      <c r="N46" s="485"/>
    </row>
    <row r="47" spans="1:14" s="223" customFormat="1" ht="16.5" customHeight="1">
      <c r="A47" s="397"/>
      <c r="B47" s="502" t="s">
        <v>305</v>
      </c>
      <c r="C47" s="503"/>
      <c r="D47" s="503"/>
      <c r="E47" s="503"/>
      <c r="F47" s="503"/>
      <c r="G47" s="503"/>
      <c r="H47" s="503"/>
      <c r="I47" s="503"/>
      <c r="J47" s="503"/>
      <c r="K47" s="503"/>
      <c r="L47" s="503"/>
      <c r="M47" s="503"/>
      <c r="N47" s="503"/>
    </row>
    <row r="48" spans="1:14" s="21" customFormat="1" ht="16.5" customHeight="1">
      <c r="A48" s="396" t="s">
        <v>165</v>
      </c>
      <c r="B48" s="397"/>
      <c r="C48" s="397"/>
      <c r="D48" s="492" t="s">
        <v>806</v>
      </c>
      <c r="E48" s="492"/>
      <c r="F48" s="492"/>
      <c r="G48" s="492"/>
      <c r="H48" s="492"/>
      <c r="I48" s="492"/>
      <c r="J48" s="492"/>
      <c r="K48" s="492"/>
      <c r="L48" s="492"/>
      <c r="M48" s="492"/>
      <c r="N48" s="492"/>
    </row>
    <row r="49" spans="1:14" ht="16.5" customHeight="1">
      <c r="A49" s="397"/>
      <c r="B49" s="397"/>
      <c r="C49" s="397"/>
      <c r="D49" s="397"/>
      <c r="E49" s="189"/>
      <c r="F49" s="412"/>
      <c r="G49" s="412"/>
      <c r="H49" s="412"/>
      <c r="I49" s="412"/>
      <c r="J49" s="412"/>
      <c r="K49" s="412" t="s">
        <v>75</v>
      </c>
      <c r="L49" s="412"/>
      <c r="M49" s="412"/>
      <c r="N49" s="412"/>
    </row>
    <row r="50" spans="1:14" ht="16.5" customHeight="1">
      <c r="A50" s="229"/>
      <c r="B50" s="229"/>
      <c r="C50" s="229"/>
      <c r="D50" s="229"/>
      <c r="E50" s="217"/>
      <c r="F50" s="311"/>
      <c r="G50" s="311"/>
      <c r="H50" s="311"/>
      <c r="I50" s="311"/>
      <c r="J50" s="311"/>
      <c r="K50" s="311"/>
      <c r="L50" s="311"/>
      <c r="M50" s="311"/>
      <c r="N50" s="311"/>
    </row>
  </sheetData>
  <customSheetViews>
    <customSheetView guid="{A8DDAEB6-94C7-40CD-9C23-B9146BC4BB1B}" showPageBreaks="1" showGridLines="0" printArea="1" showRuler="0">
      <selection sqref="A1:N48"/>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AA.5</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8"/>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40:N40"/>
    <mergeCell ref="E1:N1"/>
    <mergeCell ref="D48:N48"/>
    <mergeCell ref="B41:N41"/>
    <mergeCell ref="B46:N46"/>
    <mergeCell ref="B43:N43"/>
    <mergeCell ref="B44:N44"/>
    <mergeCell ref="B45:N45"/>
    <mergeCell ref="B42:N42"/>
    <mergeCell ref="B47:N4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2A.10</oddHeader>
    <oddFooter>&amp;L&amp;8&amp;G 
&amp;"Arial,Regular"REPORT ON
GOVERNMENT
SERVICES 2015&amp;C &amp;R&amp;8&amp;G&amp;"Arial,Regular" 
STATISTICAL CONTEXT
&amp;"Arial,Regular"PAGE &amp;"Arial,Bold"&amp;P&amp;"Arial,Regular" of TABLE 2A.10</oddFooter>
  </headerFooter>
  <legacyDrawingHF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67"/>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6" style="6" customWidth="1"/>
    <col min="6" max="14" width="12.5" style="40" customWidth="1"/>
    <col min="15" max="16384" width="9.33203125" style="5"/>
  </cols>
  <sheetData>
    <row r="1" spans="1:14" s="136" customFormat="1" ht="17.25" customHeight="1">
      <c r="A1" s="259" t="s">
        <v>641</v>
      </c>
      <c r="B1" s="259"/>
      <c r="C1" s="259"/>
      <c r="D1" s="259"/>
      <c r="E1" s="483" t="s">
        <v>480</v>
      </c>
      <c r="F1" s="483"/>
      <c r="G1" s="483"/>
      <c r="H1" s="483"/>
      <c r="I1" s="483"/>
      <c r="J1" s="483"/>
      <c r="K1" s="483"/>
      <c r="L1" s="483"/>
      <c r="M1" s="483"/>
      <c r="N1" s="483"/>
    </row>
    <row r="2" spans="1:14" ht="16.5" customHeight="1">
      <c r="A2" s="262"/>
      <c r="B2" s="262"/>
      <c r="C2" s="262"/>
      <c r="D2" s="262"/>
      <c r="E2" s="220"/>
      <c r="F2" s="310" t="s">
        <v>84</v>
      </c>
      <c r="G2" s="310" t="s">
        <v>85</v>
      </c>
      <c r="H2" s="310" t="s">
        <v>86</v>
      </c>
      <c r="I2" s="310" t="s">
        <v>87</v>
      </c>
      <c r="J2" s="310" t="s">
        <v>88</v>
      </c>
      <c r="K2" s="310" t="s">
        <v>89</v>
      </c>
      <c r="L2" s="310" t="s">
        <v>2</v>
      </c>
      <c r="M2" s="310" t="s">
        <v>3</v>
      </c>
      <c r="N2" s="310" t="s">
        <v>4</v>
      </c>
    </row>
    <row r="3" spans="1:14" ht="16.5" customHeight="1">
      <c r="A3" s="228" t="s">
        <v>190</v>
      </c>
      <c r="B3" s="228"/>
      <c r="C3" s="229"/>
      <c r="D3" s="228"/>
      <c r="E3" s="230"/>
      <c r="F3" s="60">
        <v>5013344</v>
      </c>
      <c r="G3" s="60">
        <v>3874860</v>
      </c>
      <c r="H3" s="60">
        <v>3675958</v>
      </c>
      <c r="I3" s="60">
        <v>1775947</v>
      </c>
      <c r="J3" s="60">
        <v>1303064</v>
      </c>
      <c r="K3" s="60">
        <v>454119</v>
      </c>
      <c r="L3" s="60">
        <v>278041</v>
      </c>
      <c r="M3" s="60">
        <v>133015</v>
      </c>
      <c r="N3" s="60">
        <v>16509290</v>
      </c>
    </row>
    <row r="4" spans="1:14" ht="16.5" customHeight="1">
      <c r="A4" s="228" t="s">
        <v>401</v>
      </c>
      <c r="B4" s="228"/>
      <c r="C4" s="229"/>
      <c r="D4" s="228"/>
      <c r="E4" s="230"/>
      <c r="F4" s="60"/>
      <c r="G4" s="60"/>
      <c r="H4" s="60"/>
      <c r="I4" s="60"/>
      <c r="J4" s="60"/>
      <c r="K4" s="60"/>
      <c r="L4" s="60"/>
      <c r="M4" s="60"/>
      <c r="N4" s="60"/>
    </row>
    <row r="5" spans="1:14" ht="16.5" customHeight="1">
      <c r="A5" s="228"/>
      <c r="B5" s="228" t="s">
        <v>291</v>
      </c>
      <c r="C5" s="229"/>
      <c r="D5" s="228"/>
      <c r="E5" s="230"/>
      <c r="F5" s="60">
        <v>184253</v>
      </c>
      <c r="G5" s="60">
        <v>68435</v>
      </c>
      <c r="H5" s="60">
        <v>11420</v>
      </c>
      <c r="I5" s="60">
        <v>11955</v>
      </c>
      <c r="J5" s="60">
        <v>7469</v>
      </c>
      <c r="K5" s="60">
        <v>911</v>
      </c>
      <c r="L5" s="60">
        <v>2420</v>
      </c>
      <c r="M5" s="60">
        <v>301</v>
      </c>
      <c r="N5" s="60">
        <v>287175</v>
      </c>
    </row>
    <row r="6" spans="1:14" ht="16.5" customHeight="1">
      <c r="A6" s="228"/>
      <c r="B6" s="228" t="s">
        <v>509</v>
      </c>
      <c r="C6" s="229"/>
      <c r="D6" s="228"/>
      <c r="E6" s="230"/>
      <c r="F6" s="60">
        <v>21043</v>
      </c>
      <c r="G6" s="60">
        <v>9872</v>
      </c>
      <c r="H6" s="60">
        <v>211</v>
      </c>
      <c r="I6" s="60">
        <v>124</v>
      </c>
      <c r="J6" s="60">
        <v>0</v>
      </c>
      <c r="K6" s="60">
        <v>0</v>
      </c>
      <c r="L6" s="60">
        <v>0</v>
      </c>
      <c r="M6" s="60">
        <v>0</v>
      </c>
      <c r="N6" s="60">
        <v>31321</v>
      </c>
    </row>
    <row r="7" spans="1:14" ht="16.5" customHeight="1">
      <c r="A7" s="228"/>
      <c r="B7" s="228" t="s">
        <v>718</v>
      </c>
      <c r="C7" s="395"/>
      <c r="D7" s="228"/>
      <c r="E7" s="230"/>
      <c r="F7" s="60">
        <v>1301</v>
      </c>
      <c r="G7" s="60">
        <v>478</v>
      </c>
      <c r="H7" s="60">
        <v>12150</v>
      </c>
      <c r="I7" s="60">
        <v>9588</v>
      </c>
      <c r="J7" s="60">
        <v>3615</v>
      </c>
      <c r="K7" s="60">
        <v>69</v>
      </c>
      <c r="L7" s="60">
        <v>111</v>
      </c>
      <c r="M7" s="60">
        <v>34443</v>
      </c>
      <c r="N7" s="60">
        <v>61797</v>
      </c>
    </row>
    <row r="8" spans="1:14" ht="16.5" customHeight="1">
      <c r="A8" s="228"/>
      <c r="B8" s="228" t="s">
        <v>510</v>
      </c>
      <c r="C8" s="229"/>
      <c r="D8" s="228"/>
      <c r="E8" s="230"/>
      <c r="F8" s="60"/>
      <c r="G8" s="60"/>
      <c r="H8" s="60"/>
      <c r="I8" s="60"/>
      <c r="J8" s="60"/>
      <c r="K8" s="60"/>
      <c r="L8" s="60"/>
      <c r="M8" s="309"/>
      <c r="N8" s="60"/>
    </row>
    <row r="9" spans="1:14" ht="16.5" customHeight="1">
      <c r="A9" s="228"/>
      <c r="B9" s="228"/>
      <c r="C9" s="229" t="s">
        <v>511</v>
      </c>
      <c r="D9" s="228"/>
      <c r="E9" s="230"/>
      <c r="F9" s="60">
        <v>136373</v>
      </c>
      <c r="G9" s="60">
        <v>72904</v>
      </c>
      <c r="H9" s="60">
        <v>22255</v>
      </c>
      <c r="I9" s="60">
        <v>18006</v>
      </c>
      <c r="J9" s="60">
        <v>9000</v>
      </c>
      <c r="K9" s="60">
        <v>840</v>
      </c>
      <c r="L9" s="60">
        <v>3473</v>
      </c>
      <c r="M9" s="60">
        <v>686</v>
      </c>
      <c r="N9" s="60">
        <v>263675</v>
      </c>
    </row>
    <row r="10" spans="1:14" ht="16.5" customHeight="1">
      <c r="A10" s="228"/>
      <c r="B10" s="228"/>
      <c r="C10" s="229" t="s">
        <v>512</v>
      </c>
      <c r="D10" s="228"/>
      <c r="E10" s="230"/>
      <c r="F10" s="60">
        <v>139824</v>
      </c>
      <c r="G10" s="60">
        <v>103741</v>
      </c>
      <c r="H10" s="60">
        <v>38116</v>
      </c>
      <c r="I10" s="60">
        <v>28034</v>
      </c>
      <c r="J10" s="60">
        <v>16497</v>
      </c>
      <c r="K10" s="60">
        <v>2088</v>
      </c>
      <c r="L10" s="60">
        <v>6677</v>
      </c>
      <c r="M10" s="60">
        <v>1197</v>
      </c>
      <c r="N10" s="60">
        <v>336408</v>
      </c>
    </row>
    <row r="11" spans="1:14" ht="16.5" customHeight="1">
      <c r="A11" s="228"/>
      <c r="B11" s="228"/>
      <c r="C11" s="229" t="s">
        <v>434</v>
      </c>
      <c r="D11" s="228"/>
      <c r="E11" s="230"/>
      <c r="F11" s="60">
        <v>19280</v>
      </c>
      <c r="G11" s="60">
        <v>18482</v>
      </c>
      <c r="H11" s="60">
        <v>4348</v>
      </c>
      <c r="I11" s="60">
        <v>4541</v>
      </c>
      <c r="J11" s="60">
        <v>2613</v>
      </c>
      <c r="K11" s="60">
        <v>326</v>
      </c>
      <c r="L11" s="60">
        <v>840</v>
      </c>
      <c r="M11" s="60">
        <v>783</v>
      </c>
      <c r="N11" s="60">
        <v>51245</v>
      </c>
    </row>
    <row r="12" spans="1:14" ht="16.5" customHeight="1">
      <c r="A12" s="228"/>
      <c r="B12" s="228"/>
      <c r="C12" s="255" t="s">
        <v>174</v>
      </c>
      <c r="D12" s="234"/>
      <c r="E12" s="258"/>
      <c r="F12" s="61">
        <v>295477</v>
      </c>
      <c r="G12" s="61">
        <v>195127</v>
      </c>
      <c r="H12" s="61">
        <v>64719</v>
      </c>
      <c r="I12" s="61">
        <v>50581</v>
      </c>
      <c r="J12" s="61">
        <v>28110</v>
      </c>
      <c r="K12" s="61">
        <v>3254</v>
      </c>
      <c r="L12" s="61">
        <v>10990</v>
      </c>
      <c r="M12" s="61">
        <v>2666</v>
      </c>
      <c r="N12" s="61">
        <v>651328</v>
      </c>
    </row>
    <row r="13" spans="1:14" ht="16.5" customHeight="1">
      <c r="A13" s="228"/>
      <c r="B13" s="228" t="s">
        <v>192</v>
      </c>
      <c r="C13" s="229"/>
      <c r="D13" s="228"/>
      <c r="E13" s="230"/>
      <c r="F13" s="60">
        <v>22879</v>
      </c>
      <c r="G13" s="60">
        <v>22168</v>
      </c>
      <c r="H13" s="60">
        <v>4407</v>
      </c>
      <c r="I13" s="60">
        <v>5935</v>
      </c>
      <c r="J13" s="60">
        <v>3438</v>
      </c>
      <c r="K13" s="60">
        <v>260</v>
      </c>
      <c r="L13" s="60">
        <v>2402</v>
      </c>
      <c r="M13" s="60">
        <v>55</v>
      </c>
      <c r="N13" s="60">
        <v>61551</v>
      </c>
    </row>
    <row r="14" spans="1:14" ht="16.5" customHeight="1">
      <c r="A14" s="228"/>
      <c r="B14" s="228" t="s">
        <v>292</v>
      </c>
      <c r="C14" s="229"/>
      <c r="D14" s="228"/>
      <c r="E14" s="230"/>
      <c r="F14" s="60">
        <v>9292</v>
      </c>
      <c r="G14" s="60">
        <v>9513</v>
      </c>
      <c r="H14" s="60">
        <v>7846</v>
      </c>
      <c r="I14" s="60">
        <v>5570</v>
      </c>
      <c r="J14" s="60">
        <v>3105</v>
      </c>
      <c r="K14" s="60">
        <v>1108</v>
      </c>
      <c r="L14" s="60">
        <v>593</v>
      </c>
      <c r="M14" s="60">
        <v>226</v>
      </c>
      <c r="N14" s="60">
        <v>37249</v>
      </c>
    </row>
    <row r="15" spans="1:14" ht="16.5" customHeight="1">
      <c r="A15" s="228"/>
      <c r="B15" s="228" t="s">
        <v>193</v>
      </c>
      <c r="C15" s="229"/>
      <c r="D15" s="228"/>
      <c r="E15" s="230"/>
      <c r="F15" s="60">
        <v>19008</v>
      </c>
      <c r="G15" s="60">
        <v>16286</v>
      </c>
      <c r="H15" s="60">
        <v>9889</v>
      </c>
      <c r="I15" s="60">
        <v>7687</v>
      </c>
      <c r="J15" s="60">
        <v>2142</v>
      </c>
      <c r="K15" s="60">
        <v>700</v>
      </c>
      <c r="L15" s="60">
        <v>1600</v>
      </c>
      <c r="M15" s="60">
        <v>431</v>
      </c>
      <c r="N15" s="60">
        <v>57742</v>
      </c>
    </row>
    <row r="16" spans="1:14" ht="16.5" customHeight="1">
      <c r="A16" s="228"/>
      <c r="B16" s="228" t="s">
        <v>194</v>
      </c>
      <c r="C16" s="229"/>
      <c r="D16" s="228"/>
      <c r="E16" s="230"/>
      <c r="F16" s="60">
        <v>23428</v>
      </c>
      <c r="G16" s="60">
        <v>20081</v>
      </c>
      <c r="H16" s="60">
        <v>16351</v>
      </c>
      <c r="I16" s="60">
        <v>8716</v>
      </c>
      <c r="J16" s="60">
        <v>7458</v>
      </c>
      <c r="K16" s="60">
        <v>1667</v>
      </c>
      <c r="L16" s="60">
        <v>1882</v>
      </c>
      <c r="M16" s="60">
        <v>771</v>
      </c>
      <c r="N16" s="60">
        <v>80371</v>
      </c>
    </row>
    <row r="17" spans="1:14" ht="16.5" customHeight="1">
      <c r="A17" s="228"/>
      <c r="B17" s="228" t="s">
        <v>195</v>
      </c>
      <c r="C17" s="229"/>
      <c r="D17" s="228"/>
      <c r="E17" s="230"/>
      <c r="F17" s="60">
        <v>86599</v>
      </c>
      <c r="G17" s="60">
        <v>116803</v>
      </c>
      <c r="H17" s="60">
        <v>11400</v>
      </c>
      <c r="I17" s="60">
        <v>5322</v>
      </c>
      <c r="J17" s="60">
        <v>25254</v>
      </c>
      <c r="K17" s="60">
        <v>1204</v>
      </c>
      <c r="L17" s="60">
        <v>2777</v>
      </c>
      <c r="M17" s="309">
        <v>2852</v>
      </c>
      <c r="N17" s="60">
        <v>252218</v>
      </c>
    </row>
    <row r="18" spans="1:14" ht="16.5" customHeight="1">
      <c r="A18" s="228"/>
      <c r="B18" s="228" t="s">
        <v>197</v>
      </c>
      <c r="C18" s="229"/>
      <c r="D18" s="228"/>
      <c r="E18" s="230"/>
      <c r="F18" s="60">
        <v>7024</v>
      </c>
      <c r="G18" s="60">
        <v>7364</v>
      </c>
      <c r="H18" s="60">
        <v>3292</v>
      </c>
      <c r="I18" s="60">
        <v>1128</v>
      </c>
      <c r="J18" s="60">
        <v>1479</v>
      </c>
      <c r="K18" s="60">
        <v>151</v>
      </c>
      <c r="L18" s="60">
        <v>355</v>
      </c>
      <c r="M18" s="60">
        <v>75</v>
      </c>
      <c r="N18" s="60">
        <v>20883</v>
      </c>
    </row>
    <row r="19" spans="1:14" ht="16.5" customHeight="1">
      <c r="A19" s="228"/>
      <c r="B19" s="228" t="s">
        <v>514</v>
      </c>
      <c r="C19" s="229"/>
      <c r="D19" s="228"/>
      <c r="E19" s="230"/>
      <c r="F19" s="60"/>
      <c r="G19" s="60"/>
      <c r="H19" s="60"/>
      <c r="I19" s="60"/>
      <c r="J19" s="60"/>
      <c r="K19" s="60"/>
      <c r="L19" s="60"/>
      <c r="M19" s="60"/>
      <c r="N19" s="60"/>
    </row>
    <row r="20" spans="1:14" ht="16.5" customHeight="1">
      <c r="A20" s="228"/>
      <c r="B20" s="228"/>
      <c r="C20" s="229" t="s">
        <v>515</v>
      </c>
      <c r="D20" s="228"/>
      <c r="E20" s="230"/>
      <c r="F20" s="60">
        <v>21485</v>
      </c>
      <c r="G20" s="60">
        <v>6902</v>
      </c>
      <c r="H20" s="60">
        <v>2223</v>
      </c>
      <c r="I20" s="60">
        <v>1905</v>
      </c>
      <c r="J20" s="60">
        <v>1481</v>
      </c>
      <c r="K20" s="309">
        <v>85</v>
      </c>
      <c r="L20" s="60">
        <v>1355</v>
      </c>
      <c r="M20" s="60">
        <v>209</v>
      </c>
      <c r="N20" s="60">
        <v>35643</v>
      </c>
    </row>
    <row r="21" spans="1:14" ht="16.5" customHeight="1">
      <c r="A21" s="228"/>
      <c r="B21" s="228"/>
      <c r="C21" s="229" t="s">
        <v>196</v>
      </c>
      <c r="D21" s="228"/>
      <c r="E21" s="230"/>
      <c r="F21" s="60">
        <v>52781</v>
      </c>
      <c r="G21" s="60">
        <v>32704</v>
      </c>
      <c r="H21" s="60">
        <v>13189</v>
      </c>
      <c r="I21" s="60">
        <v>5012</v>
      </c>
      <c r="J21" s="60">
        <v>4419</v>
      </c>
      <c r="K21" s="60">
        <v>503</v>
      </c>
      <c r="L21" s="60">
        <v>2315</v>
      </c>
      <c r="M21" s="60">
        <v>429</v>
      </c>
      <c r="N21" s="60">
        <v>111353</v>
      </c>
    </row>
    <row r="22" spans="1:14" ht="16.5" customHeight="1">
      <c r="A22" s="228"/>
      <c r="B22" s="228"/>
      <c r="C22" s="229" t="s">
        <v>516</v>
      </c>
      <c r="D22" s="228"/>
      <c r="E22" s="230"/>
      <c r="F22" s="60">
        <v>21539</v>
      </c>
      <c r="G22" s="60">
        <v>31066</v>
      </c>
      <c r="H22" s="60">
        <v>7910</v>
      </c>
      <c r="I22" s="60">
        <v>4818</v>
      </c>
      <c r="J22" s="60">
        <v>4424</v>
      </c>
      <c r="K22" s="309">
        <v>225</v>
      </c>
      <c r="L22" s="60">
        <v>976</v>
      </c>
      <c r="M22" s="309">
        <v>272</v>
      </c>
      <c r="N22" s="60">
        <v>71230</v>
      </c>
    </row>
    <row r="23" spans="1:14" ht="16.5" customHeight="1">
      <c r="A23" s="228"/>
      <c r="B23" s="228"/>
      <c r="C23" s="229" t="s">
        <v>213</v>
      </c>
      <c r="D23" s="228"/>
      <c r="E23" s="230"/>
      <c r="F23" s="60">
        <v>9387</v>
      </c>
      <c r="G23" s="60">
        <v>28168</v>
      </c>
      <c r="H23" s="60">
        <v>4283</v>
      </c>
      <c r="I23" s="60">
        <v>2932</v>
      </c>
      <c r="J23" s="60">
        <v>1726</v>
      </c>
      <c r="K23" s="309">
        <v>162</v>
      </c>
      <c r="L23" s="60">
        <v>1317</v>
      </c>
      <c r="M23" s="309">
        <v>228</v>
      </c>
      <c r="N23" s="60">
        <v>48194</v>
      </c>
    </row>
    <row r="24" spans="1:14" ht="16.5" customHeight="1">
      <c r="A24" s="228"/>
      <c r="B24" s="228"/>
      <c r="C24" s="229" t="s">
        <v>517</v>
      </c>
      <c r="D24" s="228"/>
      <c r="E24" s="230"/>
      <c r="F24" s="60">
        <v>17741</v>
      </c>
      <c r="G24" s="60">
        <v>11062</v>
      </c>
      <c r="H24" s="60">
        <v>2714</v>
      </c>
      <c r="I24" s="60">
        <v>2368</v>
      </c>
      <c r="J24" s="60">
        <v>1327</v>
      </c>
      <c r="K24" s="60">
        <v>100</v>
      </c>
      <c r="L24" s="60">
        <v>1300</v>
      </c>
      <c r="M24" s="60">
        <v>220</v>
      </c>
      <c r="N24" s="60">
        <v>36836</v>
      </c>
    </row>
    <row r="25" spans="1:14" ht="16.5" customHeight="1">
      <c r="A25" s="228"/>
      <c r="B25" s="228"/>
      <c r="C25" s="229" t="s">
        <v>531</v>
      </c>
      <c r="D25" s="228"/>
      <c r="E25" s="230"/>
      <c r="F25" s="60">
        <v>36423</v>
      </c>
      <c r="G25" s="60">
        <v>18253</v>
      </c>
      <c r="H25" s="60">
        <v>9114</v>
      </c>
      <c r="I25" s="60">
        <v>6867</v>
      </c>
      <c r="J25" s="60">
        <v>6376</v>
      </c>
      <c r="K25" s="60">
        <v>782</v>
      </c>
      <c r="L25" s="60">
        <v>1199</v>
      </c>
      <c r="M25" s="60">
        <v>568</v>
      </c>
      <c r="N25" s="60">
        <v>79585</v>
      </c>
    </row>
    <row r="26" spans="1:14" ht="16.5" customHeight="1">
      <c r="A26" s="228"/>
      <c r="B26" s="228"/>
      <c r="C26" s="255" t="s">
        <v>174</v>
      </c>
      <c r="D26" s="234"/>
      <c r="E26" s="258"/>
      <c r="F26" s="61">
        <v>159356</v>
      </c>
      <c r="G26" s="61">
        <v>128155</v>
      </c>
      <c r="H26" s="61">
        <v>39433</v>
      </c>
      <c r="I26" s="61">
        <v>23902</v>
      </c>
      <c r="J26" s="61">
        <v>19753</v>
      </c>
      <c r="K26" s="61">
        <v>1857</v>
      </c>
      <c r="L26" s="61">
        <v>8462</v>
      </c>
      <c r="M26" s="61">
        <v>1926</v>
      </c>
      <c r="N26" s="61">
        <v>382841</v>
      </c>
    </row>
    <row r="27" spans="1:14" ht="16.5" customHeight="1">
      <c r="A27" s="228"/>
      <c r="B27" s="228" t="s">
        <v>518</v>
      </c>
      <c r="C27" s="229"/>
      <c r="D27" s="228"/>
      <c r="E27" s="230"/>
      <c r="F27" s="60"/>
      <c r="G27" s="60"/>
      <c r="H27" s="60"/>
      <c r="I27" s="60"/>
      <c r="J27" s="60"/>
      <c r="K27" s="309"/>
      <c r="L27" s="60"/>
      <c r="M27" s="309"/>
      <c r="N27" s="60"/>
    </row>
    <row r="28" spans="1:14" ht="16.5" customHeight="1">
      <c r="A28" s="228"/>
      <c r="B28" s="228"/>
      <c r="C28" s="229" t="s">
        <v>519</v>
      </c>
      <c r="D28" s="228"/>
      <c r="E28" s="230"/>
      <c r="F28" s="60">
        <v>6693</v>
      </c>
      <c r="G28" s="60">
        <v>7764</v>
      </c>
      <c r="H28" s="60">
        <v>1043</v>
      </c>
      <c r="I28" s="60">
        <v>2114</v>
      </c>
      <c r="J28" s="60">
        <v>2248</v>
      </c>
      <c r="K28" s="60">
        <v>0</v>
      </c>
      <c r="L28" s="60">
        <v>285</v>
      </c>
      <c r="M28" s="309">
        <v>0</v>
      </c>
      <c r="N28" s="60">
        <v>20178</v>
      </c>
    </row>
    <row r="29" spans="1:14" ht="16.5" customHeight="1">
      <c r="A29" s="228"/>
      <c r="B29" s="228"/>
      <c r="C29" s="229" t="s">
        <v>520</v>
      </c>
      <c r="D29" s="228"/>
      <c r="E29" s="230"/>
      <c r="F29" s="60">
        <v>17039</v>
      </c>
      <c r="G29" s="60">
        <v>10762</v>
      </c>
      <c r="H29" s="60">
        <v>4270</v>
      </c>
      <c r="I29" s="60">
        <v>4992</v>
      </c>
      <c r="J29" s="60">
        <v>4137</v>
      </c>
      <c r="K29" s="60">
        <v>196</v>
      </c>
      <c r="L29" s="60">
        <v>712</v>
      </c>
      <c r="M29" s="60">
        <v>0</v>
      </c>
      <c r="N29" s="60">
        <v>42170</v>
      </c>
    </row>
    <row r="30" spans="1:14" ht="16.5" customHeight="1">
      <c r="A30" s="228"/>
      <c r="B30" s="228"/>
      <c r="C30" s="229" t="s">
        <v>532</v>
      </c>
      <c r="D30" s="228"/>
      <c r="E30" s="230"/>
      <c r="F30" s="60">
        <v>3777</v>
      </c>
      <c r="G30" s="361">
        <v>3350</v>
      </c>
      <c r="H30" s="60">
        <v>632</v>
      </c>
      <c r="I30" s="60">
        <v>848</v>
      </c>
      <c r="J30" s="60">
        <v>853</v>
      </c>
      <c r="K30" s="60">
        <v>0</v>
      </c>
      <c r="L30" s="60">
        <v>98</v>
      </c>
      <c r="M30" s="60">
        <v>0</v>
      </c>
      <c r="N30" s="60">
        <v>9584</v>
      </c>
    </row>
    <row r="31" spans="1:14" ht="16.5" customHeight="1">
      <c r="A31" s="228"/>
      <c r="B31" s="228"/>
      <c r="C31" s="255" t="s">
        <v>174</v>
      </c>
      <c r="D31" s="234"/>
      <c r="E31" s="258"/>
      <c r="F31" s="61">
        <v>27509</v>
      </c>
      <c r="G31" s="61">
        <v>21876</v>
      </c>
      <c r="H31" s="61">
        <v>5945</v>
      </c>
      <c r="I31" s="61">
        <v>7954</v>
      </c>
      <c r="J31" s="61">
        <v>7238</v>
      </c>
      <c r="K31" s="61">
        <v>236</v>
      </c>
      <c r="L31" s="61">
        <v>1095</v>
      </c>
      <c r="M31" s="61">
        <v>68</v>
      </c>
      <c r="N31" s="61">
        <v>71932</v>
      </c>
    </row>
    <row r="32" spans="1:14" ht="16.5" customHeight="1">
      <c r="A32" s="228"/>
      <c r="B32" s="228" t="s">
        <v>199</v>
      </c>
      <c r="C32" s="229"/>
      <c r="D32" s="228"/>
      <c r="E32" s="230"/>
      <c r="F32" s="60">
        <v>83172</v>
      </c>
      <c r="G32" s="60">
        <v>124858</v>
      </c>
      <c r="H32" s="60">
        <v>21708</v>
      </c>
      <c r="I32" s="60">
        <v>31445</v>
      </c>
      <c r="J32" s="60">
        <v>33294</v>
      </c>
      <c r="K32" s="60">
        <v>1284</v>
      </c>
      <c r="L32" s="60">
        <v>3312</v>
      </c>
      <c r="M32" s="60">
        <v>751</v>
      </c>
      <c r="N32" s="60">
        <v>299836</v>
      </c>
    </row>
    <row r="33" spans="1:14" s="223" customFormat="1" ht="16.5" customHeight="1">
      <c r="A33" s="228"/>
      <c r="B33" s="228" t="s">
        <v>200</v>
      </c>
      <c r="C33" s="229"/>
      <c r="D33" s="228"/>
      <c r="E33" s="230"/>
      <c r="F33" s="60">
        <v>14368</v>
      </c>
      <c r="G33" s="60">
        <v>8548</v>
      </c>
      <c r="H33" s="60">
        <v>13087</v>
      </c>
      <c r="I33" s="60">
        <v>4424</v>
      </c>
      <c r="J33" s="60">
        <v>1771</v>
      </c>
      <c r="K33" s="60">
        <v>412</v>
      </c>
      <c r="L33" s="60">
        <v>884</v>
      </c>
      <c r="M33" s="60">
        <v>196</v>
      </c>
      <c r="N33" s="60">
        <v>43693</v>
      </c>
    </row>
    <row r="34" spans="1:14" s="223" customFormat="1" ht="16.5" customHeight="1">
      <c r="A34" s="228"/>
      <c r="B34" s="228" t="s">
        <v>201</v>
      </c>
      <c r="C34" s="229"/>
      <c r="D34" s="228"/>
      <c r="E34" s="230"/>
      <c r="F34" s="60">
        <v>10285</v>
      </c>
      <c r="G34" s="60">
        <v>11844</v>
      </c>
      <c r="H34" s="60">
        <v>1888</v>
      </c>
      <c r="I34" s="60">
        <v>1311</v>
      </c>
      <c r="J34" s="60">
        <v>3672</v>
      </c>
      <c r="K34" s="60">
        <v>0</v>
      </c>
      <c r="L34" s="60">
        <v>341</v>
      </c>
      <c r="M34" s="60">
        <v>167</v>
      </c>
      <c r="N34" s="60">
        <v>29517</v>
      </c>
    </row>
    <row r="35" spans="1:14" s="223" customFormat="1" ht="16.5" customHeight="1">
      <c r="A35" s="228"/>
      <c r="B35" s="228" t="s">
        <v>202</v>
      </c>
      <c r="C35" s="229"/>
      <c r="D35" s="228"/>
      <c r="E35" s="230"/>
      <c r="F35" s="60">
        <v>47422</v>
      </c>
      <c r="G35" s="60">
        <v>10325</v>
      </c>
      <c r="H35" s="60">
        <v>12737</v>
      </c>
      <c r="I35" s="60">
        <v>3942</v>
      </c>
      <c r="J35" s="60">
        <v>3056</v>
      </c>
      <c r="K35" s="60">
        <v>504</v>
      </c>
      <c r="L35" s="60">
        <v>1544</v>
      </c>
      <c r="M35" s="60">
        <v>259</v>
      </c>
      <c r="N35" s="60">
        <v>79787</v>
      </c>
    </row>
    <row r="36" spans="1:14" s="223" customFormat="1" ht="16.5" customHeight="1">
      <c r="A36" s="228"/>
      <c r="B36" s="228" t="s">
        <v>203</v>
      </c>
      <c r="C36" s="229"/>
      <c r="D36" s="228"/>
      <c r="E36" s="230"/>
      <c r="F36" s="60">
        <v>29453</v>
      </c>
      <c r="G36" s="60">
        <v>30943</v>
      </c>
      <c r="H36" s="60">
        <v>1193</v>
      </c>
      <c r="I36" s="60">
        <v>5895</v>
      </c>
      <c r="J36" s="60">
        <v>730</v>
      </c>
      <c r="K36" s="60">
        <v>0</v>
      </c>
      <c r="L36" s="60">
        <v>581</v>
      </c>
      <c r="M36" s="60">
        <v>0</v>
      </c>
      <c r="N36" s="60">
        <v>68849</v>
      </c>
    </row>
    <row r="37" spans="1:14" s="223" customFormat="1" ht="16.5" customHeight="1">
      <c r="A37" s="228"/>
      <c r="B37" s="228" t="s">
        <v>204</v>
      </c>
      <c r="C37" s="229"/>
      <c r="D37" s="228"/>
      <c r="E37" s="230"/>
      <c r="F37" s="60">
        <v>13269</v>
      </c>
      <c r="G37" s="60">
        <v>18176</v>
      </c>
      <c r="H37" s="60">
        <v>1416</v>
      </c>
      <c r="I37" s="60">
        <v>430</v>
      </c>
      <c r="J37" s="60">
        <v>918</v>
      </c>
      <c r="K37" s="60">
        <v>0</v>
      </c>
      <c r="L37" s="60">
        <v>157</v>
      </c>
      <c r="M37" s="60">
        <v>0</v>
      </c>
      <c r="N37" s="60">
        <v>34397</v>
      </c>
    </row>
    <row r="38" spans="1:14" s="223" customFormat="1" ht="16.5" customHeight="1">
      <c r="A38" s="228"/>
      <c r="B38" s="228" t="s">
        <v>205</v>
      </c>
      <c r="C38" s="229"/>
      <c r="D38" s="228"/>
      <c r="E38" s="230"/>
      <c r="F38" s="60">
        <v>14854</v>
      </c>
      <c r="G38" s="60">
        <v>16476</v>
      </c>
      <c r="H38" s="60">
        <v>5106</v>
      </c>
      <c r="I38" s="60">
        <v>6021</v>
      </c>
      <c r="J38" s="60">
        <v>6242</v>
      </c>
      <c r="K38" s="60">
        <v>761</v>
      </c>
      <c r="L38" s="60">
        <v>1143</v>
      </c>
      <c r="M38" s="60">
        <v>96</v>
      </c>
      <c r="N38" s="60">
        <v>50692</v>
      </c>
    </row>
    <row r="39" spans="1:14" s="223" customFormat="1" ht="16.5" customHeight="1">
      <c r="A39" s="228"/>
      <c r="B39" s="228" t="s">
        <v>209</v>
      </c>
      <c r="C39" s="229"/>
      <c r="D39" s="228"/>
      <c r="E39" s="230"/>
      <c r="F39" s="60">
        <v>16300</v>
      </c>
      <c r="G39" s="60">
        <v>5126</v>
      </c>
      <c r="H39" s="60">
        <v>4807</v>
      </c>
      <c r="I39" s="60">
        <v>4962</v>
      </c>
      <c r="J39" s="60">
        <v>1055</v>
      </c>
      <c r="K39" s="60">
        <v>93</v>
      </c>
      <c r="L39" s="60">
        <v>473</v>
      </c>
      <c r="M39" s="60">
        <v>533</v>
      </c>
      <c r="N39" s="60">
        <v>33350</v>
      </c>
    </row>
    <row r="40" spans="1:14" s="223" customFormat="1" ht="16.5" customHeight="1">
      <c r="A40" s="228"/>
      <c r="B40" s="228" t="s">
        <v>210</v>
      </c>
      <c r="C40" s="229"/>
      <c r="D40" s="228"/>
      <c r="E40" s="230"/>
      <c r="F40" s="60">
        <v>16474</v>
      </c>
      <c r="G40" s="60">
        <v>16507</v>
      </c>
      <c r="H40" s="60">
        <v>4815</v>
      </c>
      <c r="I40" s="60">
        <v>2095</v>
      </c>
      <c r="J40" s="60">
        <v>3113</v>
      </c>
      <c r="K40" s="60">
        <v>260</v>
      </c>
      <c r="L40" s="60">
        <v>720</v>
      </c>
      <c r="M40" s="60">
        <v>71</v>
      </c>
      <c r="N40" s="60">
        <v>44057</v>
      </c>
    </row>
    <row r="41" spans="1:14" s="223" customFormat="1" ht="16.5" customHeight="1">
      <c r="A41" s="228"/>
      <c r="B41" s="228" t="s">
        <v>211</v>
      </c>
      <c r="C41" s="229"/>
      <c r="D41" s="228"/>
      <c r="E41" s="230"/>
      <c r="F41" s="60">
        <v>14916</v>
      </c>
      <c r="G41" s="60">
        <v>7584</v>
      </c>
      <c r="H41" s="60">
        <v>12809</v>
      </c>
      <c r="I41" s="60">
        <v>611</v>
      </c>
      <c r="J41" s="60">
        <v>148</v>
      </c>
      <c r="K41" s="60">
        <v>55</v>
      </c>
      <c r="L41" s="60">
        <v>393</v>
      </c>
      <c r="M41" s="60">
        <v>58</v>
      </c>
      <c r="N41" s="60">
        <v>36572</v>
      </c>
    </row>
    <row r="42" spans="1:14" s="223" customFormat="1" ht="16.5" customHeight="1">
      <c r="A42" s="228"/>
      <c r="B42" s="228" t="s">
        <v>212</v>
      </c>
      <c r="C42" s="229"/>
      <c r="D42" s="228"/>
      <c r="E42" s="230"/>
      <c r="F42" s="60">
        <v>22237</v>
      </c>
      <c r="G42" s="60">
        <v>17578</v>
      </c>
      <c r="H42" s="60">
        <v>4641</v>
      </c>
      <c r="I42" s="60">
        <v>5056</v>
      </c>
      <c r="J42" s="60">
        <v>4280</v>
      </c>
      <c r="K42" s="60">
        <v>124</v>
      </c>
      <c r="L42" s="60">
        <v>1139</v>
      </c>
      <c r="M42" s="60">
        <v>0</v>
      </c>
      <c r="N42" s="60">
        <v>55112</v>
      </c>
    </row>
    <row r="43" spans="1:14" s="223" customFormat="1" ht="16.5" customHeight="1">
      <c r="A43" s="228"/>
      <c r="B43" s="228" t="s">
        <v>521</v>
      </c>
      <c r="C43" s="229"/>
      <c r="D43" s="228"/>
      <c r="E43" s="230"/>
      <c r="F43" s="60"/>
      <c r="G43" s="60"/>
      <c r="H43" s="60"/>
      <c r="I43" s="60"/>
      <c r="J43" s="60"/>
      <c r="K43" s="60"/>
      <c r="L43" s="60"/>
      <c r="M43" s="60"/>
      <c r="N43" s="60"/>
    </row>
    <row r="44" spans="1:14" s="223" customFormat="1" ht="16.5" customHeight="1">
      <c r="A44" s="228"/>
      <c r="B44" s="228"/>
      <c r="C44" s="229" t="s">
        <v>522</v>
      </c>
      <c r="D44" s="228"/>
      <c r="E44" s="230"/>
      <c r="F44" s="60">
        <v>21108</v>
      </c>
      <c r="G44" s="60">
        <v>14528</v>
      </c>
      <c r="H44" s="60">
        <v>8695</v>
      </c>
      <c r="I44" s="60">
        <v>5678</v>
      </c>
      <c r="J44" s="60">
        <v>2972</v>
      </c>
      <c r="K44" s="60">
        <v>331</v>
      </c>
      <c r="L44" s="60">
        <v>821</v>
      </c>
      <c r="M44" s="60">
        <v>1270</v>
      </c>
      <c r="N44" s="60">
        <v>55404</v>
      </c>
    </row>
    <row r="45" spans="1:14" s="223" customFormat="1" ht="16.5" customHeight="1">
      <c r="A45" s="228"/>
      <c r="B45" s="228"/>
      <c r="C45" s="229" t="s">
        <v>198</v>
      </c>
      <c r="D45" s="228"/>
      <c r="E45" s="230"/>
      <c r="F45" s="60">
        <v>24780</v>
      </c>
      <c r="G45" s="60">
        <v>13879</v>
      </c>
      <c r="H45" s="60">
        <v>4428</v>
      </c>
      <c r="I45" s="60">
        <v>9085</v>
      </c>
      <c r="J45" s="60">
        <v>1549</v>
      </c>
      <c r="K45" s="60">
        <v>172</v>
      </c>
      <c r="L45" s="60">
        <v>1013</v>
      </c>
      <c r="M45" s="60">
        <v>950</v>
      </c>
      <c r="N45" s="60">
        <v>55868</v>
      </c>
    </row>
    <row r="46" spans="1:14" s="223" customFormat="1" ht="16.5" customHeight="1">
      <c r="A46" s="228"/>
      <c r="B46" s="228"/>
      <c r="C46" s="229" t="s">
        <v>523</v>
      </c>
      <c r="D46" s="228"/>
      <c r="E46" s="230"/>
      <c r="F46" s="60">
        <v>37116</v>
      </c>
      <c r="G46" s="60">
        <v>16536</v>
      </c>
      <c r="H46" s="60">
        <v>12410</v>
      </c>
      <c r="I46" s="60">
        <v>8285</v>
      </c>
      <c r="J46" s="60">
        <v>3820</v>
      </c>
      <c r="K46" s="60">
        <v>459</v>
      </c>
      <c r="L46" s="60">
        <v>1049</v>
      </c>
      <c r="M46" s="60">
        <v>1765</v>
      </c>
      <c r="N46" s="60">
        <v>81456</v>
      </c>
    </row>
    <row r="47" spans="1:14" s="223" customFormat="1" ht="16.5" customHeight="1">
      <c r="A47" s="228"/>
      <c r="B47" s="228"/>
      <c r="C47" s="229" t="s">
        <v>533</v>
      </c>
      <c r="D47" s="228"/>
      <c r="E47" s="230"/>
      <c r="F47" s="60">
        <v>4496</v>
      </c>
      <c r="G47" s="60">
        <v>6142</v>
      </c>
      <c r="H47" s="60">
        <v>3048</v>
      </c>
      <c r="I47" s="60">
        <v>6463</v>
      </c>
      <c r="J47" s="60">
        <v>1485</v>
      </c>
      <c r="K47" s="60">
        <v>263</v>
      </c>
      <c r="L47" s="60">
        <v>382</v>
      </c>
      <c r="M47" s="60">
        <v>511</v>
      </c>
      <c r="N47" s="60">
        <v>23461</v>
      </c>
    </row>
    <row r="48" spans="1:14" s="223" customFormat="1" ht="16.5" customHeight="1">
      <c r="A48" s="228"/>
      <c r="B48" s="228"/>
      <c r="C48" s="255" t="s">
        <v>174</v>
      </c>
      <c r="D48" s="228"/>
      <c r="E48" s="230"/>
      <c r="F48" s="61">
        <v>87500</v>
      </c>
      <c r="G48" s="61">
        <v>51085</v>
      </c>
      <c r="H48" s="61">
        <v>28581</v>
      </c>
      <c r="I48" s="61">
        <v>29511</v>
      </c>
      <c r="J48" s="61">
        <v>9826</v>
      </c>
      <c r="K48" s="61">
        <v>1225</v>
      </c>
      <c r="L48" s="61">
        <v>3265</v>
      </c>
      <c r="M48" s="61">
        <v>4496</v>
      </c>
      <c r="N48" s="61">
        <v>216189</v>
      </c>
    </row>
    <row r="49" spans="1:14" s="223" customFormat="1" ht="16.5" customHeight="1">
      <c r="A49" s="228"/>
      <c r="B49" s="228" t="s">
        <v>214</v>
      </c>
      <c r="C49" s="229"/>
      <c r="D49" s="228"/>
      <c r="E49" s="230"/>
      <c r="F49" s="60">
        <v>55627</v>
      </c>
      <c r="G49" s="60">
        <v>29014</v>
      </c>
      <c r="H49" s="60">
        <v>15606</v>
      </c>
      <c r="I49" s="60">
        <v>8226</v>
      </c>
      <c r="J49" s="60">
        <v>4908</v>
      </c>
      <c r="K49" s="60">
        <v>836</v>
      </c>
      <c r="L49" s="60">
        <v>2924</v>
      </c>
      <c r="M49" s="60">
        <v>363</v>
      </c>
      <c r="N49" s="60">
        <v>117496</v>
      </c>
    </row>
    <row r="50" spans="1:14" s="223" customFormat="1" ht="16.5" customHeight="1">
      <c r="A50" s="228"/>
      <c r="B50" s="228" t="s">
        <v>215</v>
      </c>
      <c r="C50" s="229"/>
      <c r="D50" s="228"/>
      <c r="E50" s="230"/>
      <c r="F50" s="60">
        <v>21528</v>
      </c>
      <c r="G50" s="60">
        <v>17452</v>
      </c>
      <c r="H50" s="60">
        <v>3475</v>
      </c>
      <c r="I50" s="60">
        <v>4079</v>
      </c>
      <c r="J50" s="60">
        <v>1702</v>
      </c>
      <c r="K50" s="60">
        <v>216</v>
      </c>
      <c r="L50" s="60">
        <v>1416</v>
      </c>
      <c r="M50" s="60">
        <v>278</v>
      </c>
      <c r="N50" s="60">
        <v>50151</v>
      </c>
    </row>
    <row r="51" spans="1:14" s="223" customFormat="1" ht="16.5" customHeight="1">
      <c r="A51" s="228"/>
      <c r="B51" s="228" t="s">
        <v>524</v>
      </c>
      <c r="C51" s="229"/>
      <c r="D51" s="228"/>
      <c r="E51" s="230"/>
      <c r="F51" s="60">
        <v>15715</v>
      </c>
      <c r="G51" s="60">
        <v>7638</v>
      </c>
      <c r="H51" s="60">
        <v>5510</v>
      </c>
      <c r="I51" s="60">
        <v>4572</v>
      </c>
      <c r="J51" s="60">
        <v>1370</v>
      </c>
      <c r="K51" s="60">
        <v>370</v>
      </c>
      <c r="L51" s="60">
        <v>796</v>
      </c>
      <c r="M51" s="60">
        <v>707</v>
      </c>
      <c r="N51" s="60">
        <v>36684</v>
      </c>
    </row>
    <row r="52" spans="1:14" ht="16.5" customHeight="1">
      <c r="A52" s="228"/>
      <c r="B52" s="228" t="s">
        <v>412</v>
      </c>
      <c r="C52" s="229"/>
      <c r="D52" s="228"/>
      <c r="E52" s="230"/>
      <c r="F52" s="60">
        <v>22271</v>
      </c>
      <c r="G52" s="60">
        <v>32901</v>
      </c>
      <c r="H52" s="60">
        <v>1901</v>
      </c>
      <c r="I52" s="60">
        <v>1501</v>
      </c>
      <c r="J52" s="60">
        <v>671</v>
      </c>
      <c r="K52" s="60">
        <v>86</v>
      </c>
      <c r="L52" s="60">
        <v>244</v>
      </c>
      <c r="M52" s="309">
        <v>50</v>
      </c>
      <c r="N52" s="60">
        <v>59626</v>
      </c>
    </row>
    <row r="53" spans="1:14" ht="16.5" customHeight="1">
      <c r="A53" s="228"/>
      <c r="B53" s="228" t="s">
        <v>413</v>
      </c>
      <c r="C53" s="229"/>
      <c r="D53" s="228"/>
      <c r="E53" s="230"/>
      <c r="F53" s="60">
        <v>87500</v>
      </c>
      <c r="G53" s="60">
        <v>86595</v>
      </c>
      <c r="H53" s="60">
        <v>21853</v>
      </c>
      <c r="I53" s="60">
        <v>16523</v>
      </c>
      <c r="J53" s="60">
        <v>15968</v>
      </c>
      <c r="K53" s="60">
        <v>284</v>
      </c>
      <c r="L53" s="60">
        <v>3787</v>
      </c>
      <c r="M53" s="60">
        <v>880</v>
      </c>
      <c r="N53" s="60">
        <v>233389</v>
      </c>
    </row>
    <row r="54" spans="1:14" ht="16.5" customHeight="1">
      <c r="A54" s="228"/>
      <c r="B54" s="228" t="s">
        <v>439</v>
      </c>
      <c r="C54" s="229"/>
      <c r="D54" s="228"/>
      <c r="E54" s="230"/>
      <c r="F54" s="60">
        <v>124275</v>
      </c>
      <c r="G54" s="60">
        <v>126626</v>
      </c>
      <c r="H54" s="60">
        <v>75642</v>
      </c>
      <c r="I54" s="60">
        <v>55986</v>
      </c>
      <c r="J54" s="60">
        <v>27740</v>
      </c>
      <c r="K54" s="60">
        <v>4152</v>
      </c>
      <c r="L54" s="60">
        <v>8826</v>
      </c>
      <c r="M54" s="60">
        <v>3877</v>
      </c>
      <c r="N54" s="60">
        <v>427132</v>
      </c>
    </row>
    <row r="55" spans="1:14" ht="16.5" customHeight="1">
      <c r="A55" s="228"/>
      <c r="B55" s="234" t="s">
        <v>174</v>
      </c>
      <c r="C55" s="255"/>
      <c r="D55" s="234"/>
      <c r="E55" s="258"/>
      <c r="F55" s="61">
        <v>1554335</v>
      </c>
      <c r="G55" s="61">
        <v>1235434</v>
      </c>
      <c r="H55" s="61">
        <v>423838</v>
      </c>
      <c r="I55" s="61">
        <v>325052</v>
      </c>
      <c r="J55" s="61">
        <v>229551</v>
      </c>
      <c r="K55" s="61">
        <v>22149</v>
      </c>
      <c r="L55" s="61">
        <v>64673</v>
      </c>
      <c r="M55" s="61">
        <v>56680</v>
      </c>
      <c r="N55" s="61">
        <v>3912937</v>
      </c>
    </row>
    <row r="56" spans="1:14" ht="16.5" customHeight="1">
      <c r="A56" s="228" t="s">
        <v>525</v>
      </c>
      <c r="B56" s="228"/>
      <c r="C56" s="229"/>
      <c r="D56" s="228"/>
      <c r="E56" s="230"/>
      <c r="F56" s="60">
        <v>349980</v>
      </c>
      <c r="G56" s="60">
        <v>243746</v>
      </c>
      <c r="H56" s="60">
        <v>232939</v>
      </c>
      <c r="I56" s="60">
        <v>138172</v>
      </c>
      <c r="J56" s="60">
        <v>63955</v>
      </c>
      <c r="K56" s="60">
        <v>19083</v>
      </c>
      <c r="L56" s="60">
        <v>14509</v>
      </c>
      <c r="M56" s="60">
        <v>22248</v>
      </c>
      <c r="N56" s="60">
        <v>1085492</v>
      </c>
    </row>
    <row r="57" spans="1:14" ht="16.5" customHeight="1">
      <c r="A57" s="212" t="s">
        <v>174</v>
      </c>
      <c r="B57" s="212"/>
      <c r="C57" s="212"/>
      <c r="D57" s="212"/>
      <c r="E57" s="211"/>
      <c r="F57" s="303">
        <v>6917659</v>
      </c>
      <c r="G57" s="303">
        <v>5354040</v>
      </c>
      <c r="H57" s="303">
        <v>4332735</v>
      </c>
      <c r="I57" s="303">
        <v>2239171</v>
      </c>
      <c r="J57" s="303">
        <v>1596570</v>
      </c>
      <c r="K57" s="303">
        <v>495351</v>
      </c>
      <c r="L57" s="303">
        <v>357223</v>
      </c>
      <c r="M57" s="303">
        <v>211943</v>
      </c>
      <c r="N57" s="303">
        <v>21507719</v>
      </c>
    </row>
    <row r="58" spans="1:14" ht="3.95" customHeight="1">
      <c r="A58" s="229"/>
      <c r="B58" s="229"/>
      <c r="C58" s="229"/>
      <c r="D58" s="229"/>
      <c r="E58" s="217"/>
      <c r="F58" s="311"/>
      <c r="G58" s="311"/>
      <c r="H58" s="311"/>
      <c r="I58" s="311"/>
      <c r="J58" s="311"/>
      <c r="K58" s="311"/>
      <c r="L58" s="311"/>
      <c r="M58" s="311"/>
      <c r="N58" s="311"/>
    </row>
    <row r="59" spans="1:14" ht="16.5" customHeight="1">
      <c r="A59" s="397" t="s">
        <v>162</v>
      </c>
      <c r="B59" s="497" t="s">
        <v>569</v>
      </c>
      <c r="C59" s="497"/>
      <c r="D59" s="497"/>
      <c r="E59" s="497"/>
      <c r="F59" s="497"/>
      <c r="G59" s="497"/>
      <c r="H59" s="497"/>
      <c r="I59" s="497"/>
      <c r="J59" s="497"/>
      <c r="K59" s="497"/>
      <c r="L59" s="497"/>
      <c r="M59" s="497"/>
      <c r="N59" s="497"/>
    </row>
    <row r="60" spans="1:14" ht="16.5" customHeight="1">
      <c r="A60" s="397" t="s">
        <v>7</v>
      </c>
      <c r="B60" s="504" t="s">
        <v>513</v>
      </c>
      <c r="C60" s="485"/>
      <c r="D60" s="485"/>
      <c r="E60" s="485"/>
      <c r="F60" s="485"/>
      <c r="G60" s="485"/>
      <c r="H60" s="485"/>
      <c r="I60" s="485"/>
      <c r="J60" s="485"/>
      <c r="K60" s="485"/>
      <c r="L60" s="485"/>
      <c r="M60" s="485"/>
      <c r="N60" s="485"/>
    </row>
    <row r="61" spans="1:14" ht="16.5" customHeight="1">
      <c r="A61" s="397" t="s">
        <v>164</v>
      </c>
      <c r="B61" s="504" t="s">
        <v>526</v>
      </c>
      <c r="C61" s="485"/>
      <c r="D61" s="485"/>
      <c r="E61" s="485"/>
      <c r="F61" s="485"/>
      <c r="G61" s="485"/>
      <c r="H61" s="485"/>
      <c r="I61" s="485"/>
      <c r="J61" s="485"/>
      <c r="K61" s="485"/>
      <c r="L61" s="485"/>
      <c r="M61" s="485"/>
      <c r="N61" s="485"/>
    </row>
    <row r="62" spans="1:14" ht="16.5" customHeight="1">
      <c r="A62" s="397" t="s">
        <v>169</v>
      </c>
      <c r="B62" s="504" t="s">
        <v>527</v>
      </c>
      <c r="C62" s="485"/>
      <c r="D62" s="485"/>
      <c r="E62" s="485"/>
      <c r="F62" s="485"/>
      <c r="G62" s="485"/>
      <c r="H62" s="485"/>
      <c r="I62" s="485"/>
      <c r="J62" s="485"/>
      <c r="K62" s="485"/>
      <c r="L62" s="485"/>
      <c r="M62" s="485"/>
      <c r="N62" s="485"/>
    </row>
    <row r="63" spans="1:14" ht="16.5" customHeight="1">
      <c r="A63" s="397" t="s">
        <v>394</v>
      </c>
      <c r="B63" s="504" t="s">
        <v>528</v>
      </c>
      <c r="C63" s="485"/>
      <c r="D63" s="485"/>
      <c r="E63" s="485"/>
      <c r="F63" s="485"/>
      <c r="G63" s="485"/>
      <c r="H63" s="485"/>
      <c r="I63" s="485"/>
      <c r="J63" s="485"/>
      <c r="K63" s="485"/>
      <c r="L63" s="485"/>
      <c r="M63" s="485"/>
      <c r="N63" s="485"/>
    </row>
    <row r="64" spans="1:14" ht="30.75" customHeight="1">
      <c r="A64" s="397" t="s">
        <v>395</v>
      </c>
      <c r="B64" s="504" t="s">
        <v>529</v>
      </c>
      <c r="C64" s="485"/>
      <c r="D64" s="485"/>
      <c r="E64" s="485"/>
      <c r="F64" s="485"/>
      <c r="G64" s="485"/>
      <c r="H64" s="485"/>
      <c r="I64" s="485"/>
      <c r="J64" s="485"/>
      <c r="K64" s="485"/>
      <c r="L64" s="485"/>
      <c r="M64" s="485"/>
      <c r="N64" s="485"/>
    </row>
    <row r="65" spans="1:14" ht="16.5" customHeight="1">
      <c r="A65" s="397" t="s">
        <v>396</v>
      </c>
      <c r="B65" s="504" t="s">
        <v>530</v>
      </c>
      <c r="C65" s="485"/>
      <c r="D65" s="485"/>
      <c r="E65" s="485"/>
      <c r="F65" s="485"/>
      <c r="G65" s="485"/>
      <c r="H65" s="485"/>
      <c r="I65" s="485"/>
      <c r="J65" s="485"/>
      <c r="K65" s="485"/>
      <c r="L65" s="485"/>
      <c r="M65" s="485"/>
      <c r="N65" s="485"/>
    </row>
    <row r="66" spans="1:14" s="223" customFormat="1" ht="16.5" customHeight="1">
      <c r="A66" s="397"/>
      <c r="B66" s="502" t="s">
        <v>305</v>
      </c>
      <c r="C66" s="503"/>
      <c r="D66" s="503"/>
      <c r="E66" s="503"/>
      <c r="F66" s="503"/>
      <c r="G66" s="503"/>
      <c r="H66" s="503"/>
      <c r="I66" s="503"/>
      <c r="J66" s="503"/>
      <c r="K66" s="503"/>
      <c r="L66" s="503"/>
      <c r="M66" s="503"/>
      <c r="N66" s="503"/>
    </row>
    <row r="67" spans="1:14" s="21" customFormat="1" ht="30.6" customHeight="1">
      <c r="A67" s="396" t="s">
        <v>165</v>
      </c>
      <c r="B67" s="397"/>
      <c r="C67" s="397"/>
      <c r="D67" s="486" t="s">
        <v>807</v>
      </c>
      <c r="E67" s="503"/>
      <c r="F67" s="503"/>
      <c r="G67" s="503"/>
      <c r="H67" s="503"/>
      <c r="I67" s="503"/>
      <c r="J67" s="503"/>
      <c r="K67" s="503"/>
      <c r="L67" s="503"/>
      <c r="M67" s="503"/>
      <c r="N67" s="503"/>
    </row>
  </sheetData>
  <mergeCells count="10">
    <mergeCell ref="B64:N64"/>
    <mergeCell ref="B65:N65"/>
    <mergeCell ref="D67:N67"/>
    <mergeCell ref="E1:N1"/>
    <mergeCell ref="B59:N59"/>
    <mergeCell ref="B60:N60"/>
    <mergeCell ref="B61:N61"/>
    <mergeCell ref="B62:N62"/>
    <mergeCell ref="B63:N63"/>
    <mergeCell ref="B66:N66"/>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2A.11</oddHeader>
    <oddFooter>&amp;L&amp;8&amp;G 
&amp;"Arial,Regular"REPORT ON
GOVERNMENT
SERVICES 2015&amp;C &amp;R&amp;8&amp;G&amp;"Arial,Regular" 
STATISTICAL CONTEXT
&amp;"Arial,Regular"PAGE &amp;"Arial,Bold"&amp;P&amp;"Arial,Regular" of TABLE 2A.11</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O229"/>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12.5" style="18" customWidth="1"/>
    <col min="6" max="6" width="7.33203125" style="18" customWidth="1"/>
    <col min="7" max="13" width="14.33203125" style="18" customWidth="1"/>
    <col min="14" max="15" width="14.33203125" style="5" customWidth="1"/>
    <col min="16" max="16384" width="9.33203125" style="5"/>
  </cols>
  <sheetData>
    <row r="1" spans="1:15" s="136" customFormat="1" ht="18" customHeight="1">
      <c r="A1" s="136" t="s">
        <v>642</v>
      </c>
      <c r="E1" s="506" t="s">
        <v>691</v>
      </c>
      <c r="F1" s="506"/>
      <c r="G1" s="506"/>
      <c r="H1" s="506"/>
      <c r="I1" s="506"/>
      <c r="J1" s="506"/>
      <c r="K1" s="506"/>
      <c r="L1" s="506"/>
      <c r="M1" s="506"/>
      <c r="N1" s="506"/>
      <c r="O1" s="506"/>
    </row>
    <row r="2" spans="1:15" ht="16.5" customHeight="1">
      <c r="A2" s="262"/>
      <c r="B2" s="262"/>
      <c r="C2" s="262"/>
      <c r="D2" s="262"/>
      <c r="E2" s="450"/>
      <c r="F2" s="220" t="s">
        <v>83</v>
      </c>
      <c r="G2" s="451" t="s">
        <v>84</v>
      </c>
      <c r="H2" s="451" t="s">
        <v>85</v>
      </c>
      <c r="I2" s="451" t="s">
        <v>86</v>
      </c>
      <c r="J2" s="451" t="s">
        <v>87</v>
      </c>
      <c r="K2" s="451" t="s">
        <v>88</v>
      </c>
      <c r="L2" s="451" t="s">
        <v>89</v>
      </c>
      <c r="M2" s="451" t="s">
        <v>2</v>
      </c>
      <c r="N2" s="451" t="s">
        <v>3</v>
      </c>
      <c r="O2" s="451" t="s">
        <v>137</v>
      </c>
    </row>
    <row r="3" spans="1:15" ht="16.5" customHeight="1">
      <c r="A3" s="234" t="s">
        <v>788</v>
      </c>
      <c r="B3" s="143"/>
      <c r="C3" s="143"/>
      <c r="D3" s="143"/>
      <c r="E3" s="192"/>
      <c r="F3" s="144"/>
      <c r="G3" s="452"/>
      <c r="H3" s="452"/>
      <c r="I3" s="452"/>
      <c r="J3" s="452"/>
      <c r="K3" s="452"/>
      <c r="L3" s="452"/>
      <c r="M3" s="452"/>
      <c r="N3" s="452"/>
      <c r="O3" s="453"/>
    </row>
    <row r="4" spans="1:15" ht="16.5" customHeight="1">
      <c r="A4" s="395" t="s">
        <v>407</v>
      </c>
      <c r="B4" s="395"/>
      <c r="C4" s="395"/>
      <c r="D4" s="395"/>
      <c r="E4" s="395"/>
      <c r="F4" s="217"/>
      <c r="G4" s="454"/>
      <c r="H4" s="454"/>
      <c r="I4" s="454"/>
      <c r="J4" s="455"/>
      <c r="K4" s="456"/>
      <c r="L4" s="456"/>
      <c r="M4" s="456"/>
      <c r="N4" s="369"/>
      <c r="O4" s="456"/>
    </row>
    <row r="5" spans="1:15" ht="16.5" customHeight="1">
      <c r="A5" s="395"/>
      <c r="B5" s="395" t="s">
        <v>441</v>
      </c>
      <c r="C5" s="228"/>
      <c r="D5" s="228"/>
      <c r="E5" s="228"/>
      <c r="F5" s="457" t="s">
        <v>10</v>
      </c>
      <c r="G5" s="219">
        <v>4856.7659999999996</v>
      </c>
      <c r="H5" s="219">
        <v>3687.09</v>
      </c>
      <c r="I5" s="219">
        <v>2338.998</v>
      </c>
      <c r="J5" s="219">
        <v>1493.3050000000001</v>
      </c>
      <c r="K5" s="219">
        <v>1111.9590000000001</v>
      </c>
      <c r="L5" s="219" t="s">
        <v>709</v>
      </c>
      <c r="M5" s="219">
        <v>328.41899999999998</v>
      </c>
      <c r="N5" s="219" t="s">
        <v>709</v>
      </c>
      <c r="O5" s="219">
        <v>13816.537</v>
      </c>
    </row>
    <row r="6" spans="1:15" ht="16.5" customHeight="1">
      <c r="A6" s="395"/>
      <c r="B6" s="395" t="s">
        <v>442</v>
      </c>
      <c r="C6" s="228"/>
      <c r="D6" s="228"/>
      <c r="E6" s="228"/>
      <c r="F6" s="458"/>
      <c r="G6" s="219"/>
      <c r="H6" s="219"/>
      <c r="I6" s="219"/>
      <c r="J6" s="219"/>
      <c r="K6" s="219"/>
      <c r="L6" s="219"/>
      <c r="M6" s="219"/>
      <c r="N6" s="219"/>
      <c r="O6" s="219"/>
    </row>
    <row r="7" spans="1:15" ht="16.5" customHeight="1">
      <c r="A7" s="395"/>
      <c r="B7" s="395"/>
      <c r="C7" s="395" t="s">
        <v>443</v>
      </c>
      <c r="D7" s="228"/>
      <c r="E7" s="228"/>
      <c r="F7" s="457" t="s">
        <v>10</v>
      </c>
      <c r="G7" s="219">
        <v>1312.479</v>
      </c>
      <c r="H7" s="219">
        <v>991.89499999999998</v>
      </c>
      <c r="I7" s="219">
        <v>785.904</v>
      </c>
      <c r="J7" s="219">
        <v>173.32499999999999</v>
      </c>
      <c r="K7" s="219">
        <v>157.608</v>
      </c>
      <c r="L7" s="219">
        <v>314.89299999999997</v>
      </c>
      <c r="M7" s="219">
        <v>0.52100000000000002</v>
      </c>
      <c r="N7" s="219" t="s">
        <v>709</v>
      </c>
      <c r="O7" s="219">
        <v>3737.0529999999999</v>
      </c>
    </row>
    <row r="8" spans="1:15" ht="16.5" customHeight="1">
      <c r="A8" s="228"/>
      <c r="B8" s="228"/>
      <c r="C8" s="228" t="s">
        <v>444</v>
      </c>
      <c r="D8" s="234"/>
      <c r="E8" s="234"/>
      <c r="F8" s="343" t="s">
        <v>10</v>
      </c>
      <c r="G8" s="219">
        <v>439.79700000000003</v>
      </c>
      <c r="H8" s="219">
        <v>242.96600000000001</v>
      </c>
      <c r="I8" s="219">
        <v>574.04899999999998</v>
      </c>
      <c r="J8" s="219">
        <v>171.374</v>
      </c>
      <c r="K8" s="219">
        <v>199.89500000000001</v>
      </c>
      <c r="L8" s="219">
        <v>157.06299999999999</v>
      </c>
      <c r="M8" s="219" t="s">
        <v>709</v>
      </c>
      <c r="N8" s="219">
        <v>109.211</v>
      </c>
      <c r="O8" s="219">
        <v>1894.355</v>
      </c>
    </row>
    <row r="9" spans="1:15" ht="16.5" customHeight="1">
      <c r="A9" s="228"/>
      <c r="B9" s="228" t="s">
        <v>445</v>
      </c>
      <c r="C9" s="228"/>
      <c r="D9" s="228"/>
      <c r="E9" s="228"/>
      <c r="F9" s="343" t="s">
        <v>10</v>
      </c>
      <c r="G9" s="459">
        <v>1752.2760000000001</v>
      </c>
      <c r="H9" s="459">
        <v>1234.8609999999999</v>
      </c>
      <c r="I9" s="459">
        <v>1359.953</v>
      </c>
      <c r="J9" s="459">
        <v>344.69899999999996</v>
      </c>
      <c r="K9" s="459">
        <v>357.50300000000004</v>
      </c>
      <c r="L9" s="459">
        <v>471.95599999999996</v>
      </c>
      <c r="M9" s="459">
        <v>0.52100000000000002</v>
      </c>
      <c r="N9" s="459">
        <v>109.211</v>
      </c>
      <c r="O9" s="459">
        <v>5631.4079999999994</v>
      </c>
    </row>
    <row r="10" spans="1:15" ht="16.5" customHeight="1">
      <c r="A10" s="228"/>
      <c r="B10" s="228" t="s">
        <v>446</v>
      </c>
      <c r="C10" s="228"/>
      <c r="D10" s="228"/>
      <c r="E10" s="228"/>
      <c r="F10" s="227"/>
      <c r="G10" s="459"/>
      <c r="H10" s="459"/>
      <c r="I10" s="459"/>
      <c r="J10" s="459"/>
      <c r="K10" s="459"/>
      <c r="L10" s="459"/>
      <c r="M10" s="459"/>
      <c r="N10" s="459"/>
      <c r="O10" s="459"/>
    </row>
    <row r="11" spans="1:15" ht="16.5" customHeight="1">
      <c r="A11" s="228"/>
      <c r="B11" s="228"/>
      <c r="C11" s="228" t="s">
        <v>408</v>
      </c>
      <c r="D11" s="228"/>
      <c r="E11" s="228"/>
      <c r="F11" s="343" t="s">
        <v>10</v>
      </c>
      <c r="G11" s="459">
        <v>32.576000000000001</v>
      </c>
      <c r="H11" s="459">
        <v>5.1980000000000004</v>
      </c>
      <c r="I11" s="459">
        <v>75.222999999999999</v>
      </c>
      <c r="J11" s="459">
        <v>92.724000000000004</v>
      </c>
      <c r="K11" s="459">
        <v>43.784999999999997</v>
      </c>
      <c r="L11" s="219">
        <v>8.6120000000000001</v>
      </c>
      <c r="M11" s="219" t="s">
        <v>709</v>
      </c>
      <c r="N11" s="459">
        <v>44.588000000000001</v>
      </c>
      <c r="O11" s="459">
        <v>302.70600000000002</v>
      </c>
    </row>
    <row r="12" spans="1:15" ht="16.5" customHeight="1">
      <c r="A12" s="228"/>
      <c r="B12" s="228"/>
      <c r="C12" s="228" t="s">
        <v>447</v>
      </c>
      <c r="D12" s="234"/>
      <c r="E12" s="234"/>
      <c r="F12" s="343" t="s">
        <v>10</v>
      </c>
      <c r="G12" s="459">
        <v>9.1170000000000009</v>
      </c>
      <c r="H12" s="459" t="s">
        <v>709</v>
      </c>
      <c r="I12" s="459">
        <v>55.795999999999999</v>
      </c>
      <c r="J12" s="459">
        <v>48.814</v>
      </c>
      <c r="K12" s="459">
        <v>14.942</v>
      </c>
      <c r="L12" s="219">
        <v>2.61</v>
      </c>
      <c r="M12" s="219" t="s">
        <v>709</v>
      </c>
      <c r="N12" s="459">
        <v>48.863999999999997</v>
      </c>
      <c r="O12" s="459">
        <v>182.071</v>
      </c>
    </row>
    <row r="13" spans="1:15" ht="16.5" customHeight="1">
      <c r="A13" s="234"/>
      <c r="B13" s="228" t="s">
        <v>74</v>
      </c>
      <c r="C13" s="228"/>
      <c r="D13" s="228"/>
      <c r="E13" s="228"/>
      <c r="F13" s="343" t="s">
        <v>10</v>
      </c>
      <c r="G13" s="459">
        <v>41.692999999999998</v>
      </c>
      <c r="H13" s="459">
        <v>5.1980000000000004</v>
      </c>
      <c r="I13" s="459">
        <v>131.01900000000001</v>
      </c>
      <c r="J13" s="459">
        <v>141.53800000000001</v>
      </c>
      <c r="K13" s="459">
        <v>58.726999999999997</v>
      </c>
      <c r="L13" s="459">
        <v>11.222</v>
      </c>
      <c r="M13" s="459" t="s">
        <v>709</v>
      </c>
      <c r="N13" s="459">
        <v>93.451999999999998</v>
      </c>
      <c r="O13" s="459">
        <v>484.77700000000004</v>
      </c>
    </row>
    <row r="14" spans="1:15" ht="16.5" customHeight="1">
      <c r="A14" s="234" t="s">
        <v>174</v>
      </c>
      <c r="B14" s="228"/>
      <c r="C14" s="234"/>
      <c r="D14" s="234"/>
      <c r="E14" s="234"/>
      <c r="F14" s="306" t="s">
        <v>10</v>
      </c>
      <c r="G14" s="460">
        <v>6650.7349999999997</v>
      </c>
      <c r="H14" s="460">
        <v>4927.1490000000003</v>
      </c>
      <c r="I14" s="460">
        <v>3829.9700000000003</v>
      </c>
      <c r="J14" s="460">
        <v>1979.5419999999999</v>
      </c>
      <c r="K14" s="460">
        <v>1528.1890000000001</v>
      </c>
      <c r="L14" s="460">
        <v>483.17799999999994</v>
      </c>
      <c r="M14" s="460">
        <v>328.94</v>
      </c>
      <c r="N14" s="460">
        <v>202.66300000000001</v>
      </c>
      <c r="O14" s="460">
        <v>19932.722000000002</v>
      </c>
    </row>
    <row r="15" spans="1:15" ht="16.5" customHeight="1">
      <c r="A15" s="228" t="s">
        <v>409</v>
      </c>
      <c r="B15" s="228"/>
      <c r="C15" s="228"/>
      <c r="D15" s="228"/>
      <c r="E15" s="228"/>
      <c r="F15" s="230"/>
      <c r="G15" s="461"/>
      <c r="H15" s="462"/>
      <c r="I15" s="463"/>
      <c r="J15" s="463"/>
      <c r="K15" s="462"/>
      <c r="L15" s="462"/>
      <c r="M15" s="462"/>
      <c r="N15" s="462"/>
      <c r="O15" s="462"/>
    </row>
    <row r="16" spans="1:15" ht="16.5" customHeight="1">
      <c r="A16" s="228"/>
      <c r="B16" s="228" t="s">
        <v>441</v>
      </c>
      <c r="C16" s="228"/>
      <c r="D16" s="228"/>
      <c r="E16" s="228"/>
      <c r="F16" s="230" t="s">
        <v>180</v>
      </c>
      <c r="G16" s="219">
        <v>73.026003892802834</v>
      </c>
      <c r="H16" s="219">
        <v>74.832118939370417</v>
      </c>
      <c r="I16" s="219">
        <v>61.070922226544852</v>
      </c>
      <c r="J16" s="219">
        <v>75.436893988609484</v>
      </c>
      <c r="K16" s="219">
        <v>72.763185705433031</v>
      </c>
      <c r="L16" s="219" t="s">
        <v>709</v>
      </c>
      <c r="M16" s="219">
        <v>99.841612452118923</v>
      </c>
      <c r="N16" s="219" t="s">
        <v>709</v>
      </c>
      <c r="O16" s="219">
        <v>69.315856610050545</v>
      </c>
    </row>
    <row r="17" spans="1:15" ht="16.5" customHeight="1">
      <c r="A17" s="228"/>
      <c r="B17" s="228" t="s">
        <v>442</v>
      </c>
      <c r="C17" s="228"/>
      <c r="D17" s="228"/>
      <c r="E17" s="228"/>
      <c r="F17" s="228"/>
      <c r="G17" s="219"/>
      <c r="H17" s="219"/>
      <c r="I17" s="219"/>
      <c r="J17" s="219"/>
      <c r="K17" s="219"/>
      <c r="L17" s="219"/>
      <c r="M17" s="219"/>
      <c r="N17" s="219"/>
      <c r="O17" s="219"/>
    </row>
    <row r="18" spans="1:15" ht="16.5" customHeight="1">
      <c r="A18" s="228"/>
      <c r="B18" s="228"/>
      <c r="C18" s="228" t="s">
        <v>443</v>
      </c>
      <c r="D18" s="228"/>
      <c r="E18" s="228"/>
      <c r="F18" s="230" t="s">
        <v>180</v>
      </c>
      <c r="G18" s="219">
        <v>19.734345151325382</v>
      </c>
      <c r="H18" s="219">
        <v>20.131215841047226</v>
      </c>
      <c r="I18" s="219">
        <v>20.519847413948412</v>
      </c>
      <c r="J18" s="219">
        <v>8.7558132133594526</v>
      </c>
      <c r="K18" s="219">
        <v>10.313384012056099</v>
      </c>
      <c r="L18" s="219">
        <v>65.171220543981718</v>
      </c>
      <c r="M18" s="219">
        <v>0.15838754788107254</v>
      </c>
      <c r="N18" s="219" t="s">
        <v>709</v>
      </c>
      <c r="O18" s="219">
        <v>18.748332515749727</v>
      </c>
    </row>
    <row r="19" spans="1:15" ht="16.5" customHeight="1">
      <c r="A19" s="228"/>
      <c r="B19" s="228"/>
      <c r="C19" s="228" t="s">
        <v>444</v>
      </c>
      <c r="D19" s="234"/>
      <c r="E19" s="234"/>
      <c r="F19" s="230" t="s">
        <v>180</v>
      </c>
      <c r="G19" s="219">
        <v>6.6127578380434651</v>
      </c>
      <c r="H19" s="219">
        <v>4.9311681055312109</v>
      </c>
      <c r="I19" s="219">
        <v>14.988341945237169</v>
      </c>
      <c r="J19" s="219">
        <v>8.657255062029499</v>
      </c>
      <c r="K19" s="219">
        <v>13.080515564501511</v>
      </c>
      <c r="L19" s="219">
        <v>32.506239936420947</v>
      </c>
      <c r="M19" s="219" t="s">
        <v>709</v>
      </c>
      <c r="N19" s="219">
        <v>53.887981525981552</v>
      </c>
      <c r="O19" s="219">
        <v>9.5037446466167541</v>
      </c>
    </row>
    <row r="20" spans="1:15" ht="16.5" customHeight="1">
      <c r="A20" s="228"/>
      <c r="B20" s="228" t="s">
        <v>445</v>
      </c>
      <c r="C20" s="228"/>
      <c r="D20" s="228"/>
      <c r="E20" s="228"/>
      <c r="F20" s="230" t="s">
        <v>180</v>
      </c>
      <c r="G20" s="219">
        <v>26.34710298936885</v>
      </c>
      <c r="H20" s="219">
        <v>25.062383946578432</v>
      </c>
      <c r="I20" s="219">
        <v>35.508189359185579</v>
      </c>
      <c r="J20" s="219">
        <v>17.413068275388952</v>
      </c>
      <c r="K20" s="219">
        <v>23.393899576557615</v>
      </c>
      <c r="L20" s="219">
        <v>97.677460480402672</v>
      </c>
      <c r="M20" s="219">
        <v>0.15838754788107254</v>
      </c>
      <c r="N20" s="219">
        <v>53.887981525981552</v>
      </c>
      <c r="O20" s="219">
        <v>28.252077162366479</v>
      </c>
    </row>
    <row r="21" spans="1:15" ht="16.5" customHeight="1">
      <c r="A21" s="228"/>
      <c r="B21" s="228" t="s">
        <v>446</v>
      </c>
      <c r="C21" s="228"/>
      <c r="D21" s="228"/>
      <c r="E21" s="228"/>
      <c r="F21" s="230"/>
      <c r="G21" s="219"/>
      <c r="H21" s="219"/>
      <c r="I21" s="219"/>
      <c r="J21" s="219"/>
      <c r="K21" s="219"/>
      <c r="L21" s="219"/>
      <c r="M21" s="219"/>
      <c r="N21" s="219"/>
      <c r="O21" s="219"/>
    </row>
    <row r="22" spans="1:15" ht="16.5" customHeight="1">
      <c r="A22" s="228"/>
      <c r="B22" s="228"/>
      <c r="C22" s="228" t="s">
        <v>408</v>
      </c>
      <c r="D22" s="228"/>
      <c r="E22" s="228"/>
      <c r="F22" s="230" t="s">
        <v>180</v>
      </c>
      <c r="G22" s="219">
        <v>0.48981052470140524</v>
      </c>
      <c r="H22" s="219">
        <v>0.10549711405114803</v>
      </c>
      <c r="I22" s="219">
        <v>1.9640623816896736</v>
      </c>
      <c r="J22" s="219">
        <v>4.6841138000608229</v>
      </c>
      <c r="K22" s="219">
        <v>2.8651560768988649</v>
      </c>
      <c r="L22" s="219">
        <v>1.7823659189780996</v>
      </c>
      <c r="M22" s="219" t="s">
        <v>709</v>
      </c>
      <c r="N22" s="219">
        <v>22.00105594015681</v>
      </c>
      <c r="O22" s="219">
        <v>1.5186385482123315</v>
      </c>
    </row>
    <row r="23" spans="1:15" ht="16.5" customHeight="1">
      <c r="A23" s="234"/>
      <c r="B23" s="228"/>
      <c r="C23" s="228" t="s">
        <v>447</v>
      </c>
      <c r="D23" s="234"/>
      <c r="E23" s="234"/>
      <c r="F23" s="230" t="s">
        <v>180</v>
      </c>
      <c r="G23" s="219">
        <v>0.13708259312692508</v>
      </c>
      <c r="H23" s="219" t="s">
        <v>709</v>
      </c>
      <c r="I23" s="219">
        <v>1.4568260325798896</v>
      </c>
      <c r="J23" s="219">
        <v>2.4659239359407379</v>
      </c>
      <c r="K23" s="219">
        <v>0.97775864111049082</v>
      </c>
      <c r="L23" s="219">
        <v>0.54017360061923358</v>
      </c>
      <c r="M23" s="219" t="s">
        <v>709</v>
      </c>
      <c r="N23" s="219">
        <v>24.110962533861631</v>
      </c>
      <c r="O23" s="219">
        <v>0.91342767937063474</v>
      </c>
    </row>
    <row r="24" spans="1:15" ht="16.5" customHeight="1">
      <c r="A24" s="228"/>
      <c r="B24" s="228" t="s">
        <v>74</v>
      </c>
      <c r="C24" s="228"/>
      <c r="D24" s="228"/>
      <c r="E24" s="228"/>
      <c r="F24" s="230" t="s">
        <v>180</v>
      </c>
      <c r="G24" s="219">
        <v>0.62689311782833024</v>
      </c>
      <c r="H24" s="219">
        <v>0.10549711405114803</v>
      </c>
      <c r="I24" s="219">
        <v>3.4208884142695637</v>
      </c>
      <c r="J24" s="219">
        <v>7.1500377360015603</v>
      </c>
      <c r="K24" s="219">
        <v>3.8429147180093555</v>
      </c>
      <c r="L24" s="219">
        <v>2.3225395195973326</v>
      </c>
      <c r="M24" s="219" t="s">
        <v>709</v>
      </c>
      <c r="N24" s="219">
        <v>46.112018474018441</v>
      </c>
      <c r="O24" s="219">
        <v>2.4320662275829665</v>
      </c>
    </row>
    <row r="25" spans="1:15" ht="16.5" customHeight="1">
      <c r="A25" s="234" t="s">
        <v>763</v>
      </c>
      <c r="B25" s="228"/>
      <c r="C25" s="228"/>
      <c r="D25" s="228"/>
      <c r="E25" s="228"/>
      <c r="F25" s="230"/>
      <c r="G25" s="219"/>
      <c r="H25" s="219"/>
      <c r="I25" s="219"/>
      <c r="J25" s="219"/>
      <c r="K25" s="219"/>
      <c r="L25" s="219"/>
      <c r="M25" s="219"/>
      <c r="N25" s="219"/>
      <c r="O25" s="219"/>
    </row>
    <row r="26" spans="1:15" ht="16.5" customHeight="1">
      <c r="A26" s="228" t="s">
        <v>407</v>
      </c>
      <c r="B26" s="228"/>
      <c r="C26" s="228"/>
      <c r="D26" s="228"/>
      <c r="E26" s="228"/>
      <c r="F26" s="230"/>
      <c r="G26" s="454"/>
      <c r="H26" s="454"/>
      <c r="I26" s="454"/>
      <c r="J26" s="455"/>
      <c r="K26" s="455"/>
      <c r="L26" s="455"/>
      <c r="M26" s="455"/>
      <c r="N26" s="455"/>
      <c r="O26" s="455"/>
    </row>
    <row r="27" spans="1:15" ht="16.5" customHeight="1">
      <c r="A27" s="228"/>
      <c r="B27" s="228" t="s">
        <v>441</v>
      </c>
      <c r="C27" s="228"/>
      <c r="D27" s="228"/>
      <c r="E27" s="228"/>
      <c r="F27" s="343" t="s">
        <v>10</v>
      </c>
      <c r="G27" s="459">
        <v>4893.8180000000002</v>
      </c>
      <c r="H27" s="459">
        <v>3741.5039999999999</v>
      </c>
      <c r="I27" s="459">
        <v>2397.0940000000001</v>
      </c>
      <c r="J27" s="459">
        <v>1517.1369999999999</v>
      </c>
      <c r="K27" s="459">
        <v>1119.704</v>
      </c>
      <c r="L27" s="219" t="s">
        <v>709</v>
      </c>
      <c r="M27" s="459">
        <v>330.892</v>
      </c>
      <c r="N27" s="219" t="s">
        <v>709</v>
      </c>
      <c r="O27" s="459">
        <v>14000.148999999999</v>
      </c>
    </row>
    <row r="28" spans="1:15" ht="16.5" customHeight="1">
      <c r="A28" s="228"/>
      <c r="B28" s="228" t="s">
        <v>442</v>
      </c>
      <c r="C28" s="228"/>
      <c r="D28" s="228"/>
      <c r="E28" s="228"/>
      <c r="F28" s="227"/>
      <c r="G28" s="459"/>
      <c r="H28" s="459"/>
      <c r="I28" s="459"/>
      <c r="J28" s="459"/>
      <c r="K28" s="459"/>
      <c r="L28" s="459"/>
      <c r="M28" s="459"/>
      <c r="N28" s="459"/>
      <c r="O28" s="459"/>
    </row>
    <row r="29" spans="1:15" ht="16.5" customHeight="1">
      <c r="A29" s="228"/>
      <c r="B29" s="228"/>
      <c r="C29" s="228" t="s">
        <v>443</v>
      </c>
      <c r="D29" s="228"/>
      <c r="E29" s="228"/>
      <c r="F29" s="343" t="s">
        <v>10</v>
      </c>
      <c r="G29" s="459">
        <v>1320.316</v>
      </c>
      <c r="H29" s="459">
        <v>999.19500000000005</v>
      </c>
      <c r="I29" s="459">
        <v>805.61300000000006</v>
      </c>
      <c r="J29" s="459">
        <v>179.05199999999999</v>
      </c>
      <c r="K29" s="459">
        <v>160.32400000000001</v>
      </c>
      <c r="L29" s="459">
        <v>317.11399999999998</v>
      </c>
      <c r="M29" s="459">
        <v>0.50700000000000001</v>
      </c>
      <c r="N29" s="219" t="s">
        <v>709</v>
      </c>
      <c r="O29" s="459">
        <v>3782.5340000000001</v>
      </c>
    </row>
    <row r="30" spans="1:15" ht="16.5" customHeight="1">
      <c r="A30" s="228"/>
      <c r="B30" s="228"/>
      <c r="C30" s="228" t="s">
        <v>444</v>
      </c>
      <c r="D30" s="234"/>
      <c r="E30" s="234"/>
      <c r="F30" s="343" t="s">
        <v>10</v>
      </c>
      <c r="G30" s="459">
        <v>438.34800000000001</v>
      </c>
      <c r="H30" s="459">
        <v>243.428</v>
      </c>
      <c r="I30" s="459">
        <v>585.16300000000001</v>
      </c>
      <c r="J30" s="459">
        <v>172.30600000000001</v>
      </c>
      <c r="K30" s="459">
        <v>200.41900000000001</v>
      </c>
      <c r="L30" s="459">
        <v>157.83600000000001</v>
      </c>
      <c r="M30" s="219" t="s">
        <v>709</v>
      </c>
      <c r="N30" s="459">
        <v>111.38800000000001</v>
      </c>
      <c r="O30" s="459">
        <v>1908.8879999999999</v>
      </c>
    </row>
    <row r="31" spans="1:15" ht="16.5" customHeight="1">
      <c r="A31" s="228"/>
      <c r="B31" s="228" t="s">
        <v>445</v>
      </c>
      <c r="C31" s="228"/>
      <c r="D31" s="228"/>
      <c r="E31" s="228"/>
      <c r="F31" s="343" t="s">
        <v>10</v>
      </c>
      <c r="G31" s="459">
        <v>1758.664</v>
      </c>
      <c r="H31" s="459">
        <v>1242.623</v>
      </c>
      <c r="I31" s="459">
        <v>1390.7760000000001</v>
      </c>
      <c r="J31" s="459">
        <v>351.358</v>
      </c>
      <c r="K31" s="459">
        <v>360.74300000000005</v>
      </c>
      <c r="L31" s="459">
        <v>474.95</v>
      </c>
      <c r="M31" s="459">
        <v>0.50700000000000001</v>
      </c>
      <c r="N31" s="459">
        <v>111.38800000000001</v>
      </c>
      <c r="O31" s="459">
        <v>5691.4220000000005</v>
      </c>
    </row>
    <row r="32" spans="1:15" ht="16.5" customHeight="1">
      <c r="A32" s="228"/>
      <c r="B32" s="228" t="s">
        <v>446</v>
      </c>
      <c r="C32" s="228"/>
      <c r="D32" s="228"/>
      <c r="E32" s="228"/>
      <c r="F32" s="227"/>
      <c r="G32" s="459"/>
      <c r="H32" s="459"/>
      <c r="I32" s="459"/>
      <c r="J32" s="459"/>
      <c r="K32" s="459"/>
      <c r="L32" s="459"/>
      <c r="M32" s="459"/>
      <c r="N32" s="459"/>
      <c r="O32" s="459"/>
    </row>
    <row r="33" spans="1:15" ht="16.5" customHeight="1">
      <c r="A33" s="228"/>
      <c r="B33" s="228"/>
      <c r="C33" s="228" t="s">
        <v>408</v>
      </c>
      <c r="D33" s="228"/>
      <c r="E33" s="228"/>
      <c r="F33" s="343" t="s">
        <v>10</v>
      </c>
      <c r="G33" s="459">
        <v>31.844999999999999</v>
      </c>
      <c r="H33" s="459">
        <v>5.1189999999999998</v>
      </c>
      <c r="I33" s="459">
        <v>75.239000000000004</v>
      </c>
      <c r="J33" s="459">
        <v>93.230999999999995</v>
      </c>
      <c r="K33" s="459">
        <v>43.841999999999999</v>
      </c>
      <c r="L33" s="459">
        <v>8.6379999999999999</v>
      </c>
      <c r="M33" s="219" t="s">
        <v>709</v>
      </c>
      <c r="N33" s="459">
        <v>44.753999999999998</v>
      </c>
      <c r="O33" s="459">
        <v>302.66800000000001</v>
      </c>
    </row>
    <row r="34" spans="1:15" ht="16.5" customHeight="1">
      <c r="A34" s="228"/>
      <c r="B34" s="228"/>
      <c r="C34" s="228" t="s">
        <v>447</v>
      </c>
      <c r="D34" s="234"/>
      <c r="E34" s="234"/>
      <c r="F34" s="343" t="s">
        <v>10</v>
      </c>
      <c r="G34" s="459">
        <v>8.8789999999999996</v>
      </c>
      <c r="H34" s="219" t="s">
        <v>709</v>
      </c>
      <c r="I34" s="459">
        <v>55.384999999999998</v>
      </c>
      <c r="J34" s="459">
        <v>49.481000000000002</v>
      </c>
      <c r="K34" s="459">
        <v>14.515000000000001</v>
      </c>
      <c r="L34" s="459">
        <v>2.6139999999999999</v>
      </c>
      <c r="M34" s="219" t="s">
        <v>709</v>
      </c>
      <c r="N34" s="459">
        <v>49.762999999999998</v>
      </c>
      <c r="O34" s="459">
        <v>182.60499999999999</v>
      </c>
    </row>
    <row r="35" spans="1:15" ht="16.5" customHeight="1">
      <c r="A35" s="234"/>
      <c r="B35" s="228" t="s">
        <v>74</v>
      </c>
      <c r="C35" s="228"/>
      <c r="D35" s="228"/>
      <c r="E35" s="228"/>
      <c r="F35" s="343" t="s">
        <v>10</v>
      </c>
      <c r="G35" s="459">
        <v>40.723999999999997</v>
      </c>
      <c r="H35" s="459">
        <v>5.1189999999999998</v>
      </c>
      <c r="I35" s="459">
        <v>130.624</v>
      </c>
      <c r="J35" s="459">
        <v>142.71199999999999</v>
      </c>
      <c r="K35" s="459">
        <v>58.356999999999999</v>
      </c>
      <c r="L35" s="459">
        <v>11.251999999999999</v>
      </c>
      <c r="M35" s="219" t="s">
        <v>709</v>
      </c>
      <c r="N35" s="459">
        <v>94.516999999999996</v>
      </c>
      <c r="O35" s="459">
        <v>485.27300000000002</v>
      </c>
    </row>
    <row r="36" spans="1:15" ht="16.5" customHeight="1">
      <c r="A36" s="234" t="s">
        <v>174</v>
      </c>
      <c r="B36" s="228"/>
      <c r="C36" s="234"/>
      <c r="D36" s="234"/>
      <c r="E36" s="234"/>
      <c r="F36" s="306" t="s">
        <v>10</v>
      </c>
      <c r="G36" s="460">
        <v>6693.2060000000001</v>
      </c>
      <c r="H36" s="460">
        <v>4989.2460000000001</v>
      </c>
      <c r="I36" s="460">
        <v>3918.4939999999997</v>
      </c>
      <c r="J36" s="460">
        <v>2011.2069999999999</v>
      </c>
      <c r="K36" s="460">
        <v>1538.8040000000001</v>
      </c>
      <c r="L36" s="460">
        <v>486.202</v>
      </c>
      <c r="M36" s="460">
        <v>331.399</v>
      </c>
      <c r="N36" s="460">
        <v>205.905</v>
      </c>
      <c r="O36" s="460">
        <v>20176.844000000001</v>
      </c>
    </row>
    <row r="37" spans="1:15" ht="16.5" customHeight="1">
      <c r="A37" s="228" t="s">
        <v>409</v>
      </c>
      <c r="B37" s="228"/>
      <c r="C37" s="228"/>
      <c r="D37" s="228"/>
      <c r="E37" s="228"/>
      <c r="F37" s="230"/>
      <c r="G37" s="461"/>
      <c r="H37" s="462"/>
      <c r="I37" s="463"/>
      <c r="J37" s="463"/>
      <c r="K37" s="462"/>
      <c r="L37" s="462"/>
      <c r="M37" s="462"/>
      <c r="N37" s="462"/>
      <c r="O37" s="462"/>
    </row>
    <row r="38" spans="1:15" ht="16.5" customHeight="1">
      <c r="A38" s="228"/>
      <c r="B38" s="228" t="s">
        <v>441</v>
      </c>
      <c r="C38" s="228"/>
      <c r="D38" s="228"/>
      <c r="E38" s="228"/>
      <c r="F38" s="230" t="s">
        <v>180</v>
      </c>
      <c r="G38" s="219">
        <v>73.116201712602304</v>
      </c>
      <c r="H38" s="219">
        <v>74.991371441696799</v>
      </c>
      <c r="I38" s="219">
        <v>61.173859140782149</v>
      </c>
      <c r="J38" s="219">
        <v>75.434154714059758</v>
      </c>
      <c r="K38" s="219">
        <v>72.764562608363377</v>
      </c>
      <c r="L38" s="219" t="s">
        <v>709</v>
      </c>
      <c r="M38" s="219">
        <v>99.847012211865447</v>
      </c>
      <c r="N38" s="219" t="s">
        <v>709</v>
      </c>
      <c r="O38" s="219">
        <v>69.387209416893938</v>
      </c>
    </row>
    <row r="39" spans="1:15" ht="16.5" customHeight="1">
      <c r="A39" s="228"/>
      <c r="B39" s="228" t="s">
        <v>442</v>
      </c>
      <c r="C39" s="228"/>
      <c r="D39" s="228"/>
      <c r="E39" s="228"/>
      <c r="F39" s="228"/>
      <c r="G39" s="219"/>
      <c r="H39" s="219"/>
      <c r="I39" s="219"/>
      <c r="J39" s="219"/>
      <c r="K39" s="219"/>
      <c r="L39" s="219"/>
      <c r="M39" s="219"/>
      <c r="N39" s="219"/>
      <c r="O39" s="219"/>
    </row>
    <row r="40" spans="1:15" ht="16.5" customHeight="1">
      <c r="A40" s="228"/>
      <c r="B40" s="228"/>
      <c r="C40" s="228" t="s">
        <v>443</v>
      </c>
      <c r="D40" s="228"/>
      <c r="E40" s="228"/>
      <c r="F40" s="230" t="s">
        <v>180</v>
      </c>
      <c r="G40" s="219">
        <v>19.726211922955905</v>
      </c>
      <c r="H40" s="219">
        <v>20.026974015712995</v>
      </c>
      <c r="I40" s="219">
        <v>20.559250569223792</v>
      </c>
      <c r="J40" s="219">
        <v>8.9027136440953107</v>
      </c>
      <c r="K40" s="219">
        <v>10.418740788300525</v>
      </c>
      <c r="L40" s="219">
        <v>65.222685221368891</v>
      </c>
      <c r="M40" s="219">
        <v>0.15298778813454475</v>
      </c>
      <c r="N40" s="219" t="s">
        <v>709</v>
      </c>
      <c r="O40" s="219">
        <v>18.746906106822255</v>
      </c>
    </row>
    <row r="41" spans="1:15" ht="16.5" customHeight="1">
      <c r="A41" s="228"/>
      <c r="B41" s="228"/>
      <c r="C41" s="228" t="s">
        <v>444</v>
      </c>
      <c r="D41" s="234"/>
      <c r="E41" s="234"/>
      <c r="F41" s="230" t="s">
        <v>180</v>
      </c>
      <c r="G41" s="219">
        <v>6.5491484947572207</v>
      </c>
      <c r="H41" s="219">
        <v>4.8790538690615772</v>
      </c>
      <c r="I41" s="219">
        <v>14.933364705930391</v>
      </c>
      <c r="J41" s="219">
        <v>8.567293172706739</v>
      </c>
      <c r="K41" s="219">
        <v>13.024335782854738</v>
      </c>
      <c r="L41" s="219">
        <v>32.463050337102686</v>
      </c>
      <c r="M41" s="219" t="s">
        <v>709</v>
      </c>
      <c r="N41" s="219">
        <v>54.096792209999755</v>
      </c>
      <c r="O41" s="219">
        <v>9.460785839450411</v>
      </c>
    </row>
    <row r="42" spans="1:15" ht="16.5" customHeight="1">
      <c r="A42" s="228"/>
      <c r="B42" s="228" t="s">
        <v>445</v>
      </c>
      <c r="C42" s="228"/>
      <c r="D42" s="228"/>
      <c r="E42" s="228"/>
      <c r="F42" s="230" t="s">
        <v>180</v>
      </c>
      <c r="G42" s="219">
        <v>26.275360417713124</v>
      </c>
      <c r="H42" s="219">
        <v>24.906027884774574</v>
      </c>
      <c r="I42" s="219">
        <v>35.492615275154179</v>
      </c>
      <c r="J42" s="219">
        <v>17.470006816802051</v>
      </c>
      <c r="K42" s="219">
        <v>23.443076571155263</v>
      </c>
      <c r="L42" s="219">
        <v>97.685735558471578</v>
      </c>
      <c r="M42" s="219">
        <v>0.15298778813454475</v>
      </c>
      <c r="N42" s="219">
        <v>54.096792209999755</v>
      </c>
      <c r="O42" s="219">
        <v>28.207691946272668</v>
      </c>
    </row>
    <row r="43" spans="1:15" ht="16.5" customHeight="1">
      <c r="A43" s="228"/>
      <c r="B43" s="228" t="s">
        <v>446</v>
      </c>
      <c r="C43" s="228"/>
      <c r="D43" s="228"/>
      <c r="E43" s="228"/>
      <c r="F43" s="230"/>
      <c r="G43" s="219"/>
      <c r="H43" s="219"/>
      <c r="I43" s="219"/>
      <c r="J43" s="219"/>
      <c r="K43" s="219"/>
      <c r="L43" s="219"/>
      <c r="M43" s="219"/>
      <c r="N43" s="219"/>
      <c r="O43" s="219"/>
    </row>
    <row r="44" spans="1:15" ht="16.5" customHeight="1">
      <c r="A44" s="228"/>
      <c r="B44" s="228"/>
      <c r="C44" s="228" t="s">
        <v>408</v>
      </c>
      <c r="D44" s="228"/>
      <c r="E44" s="228"/>
      <c r="F44" s="230" t="s">
        <v>180</v>
      </c>
      <c r="G44" s="219">
        <v>0.47578096356215538</v>
      </c>
      <c r="H44" s="219">
        <v>0.10260067352862537</v>
      </c>
      <c r="I44" s="219">
        <v>1.9200999159370922</v>
      </c>
      <c r="J44" s="219">
        <v>4.6355745579644463</v>
      </c>
      <c r="K44" s="219">
        <v>2.8490957912768615</v>
      </c>
      <c r="L44" s="219">
        <v>1.776627821358201</v>
      </c>
      <c r="M44" s="219" t="s">
        <v>709</v>
      </c>
      <c r="N44" s="219">
        <v>21.73526626356815</v>
      </c>
      <c r="O44" s="219">
        <v>1.5000760277474514</v>
      </c>
    </row>
    <row r="45" spans="1:15" ht="16.5" customHeight="1">
      <c r="A45" s="234"/>
      <c r="B45" s="228"/>
      <c r="C45" s="228" t="s">
        <v>447</v>
      </c>
      <c r="D45" s="234"/>
      <c r="E45" s="234"/>
      <c r="F45" s="230" t="s">
        <v>180</v>
      </c>
      <c r="G45" s="219">
        <v>0.13265690612241726</v>
      </c>
      <c r="H45" s="219" t="s">
        <v>709</v>
      </c>
      <c r="I45" s="219">
        <v>1.4134256681265813</v>
      </c>
      <c r="J45" s="219">
        <v>2.4602639111737381</v>
      </c>
      <c r="K45" s="219">
        <v>0.94326502920449917</v>
      </c>
      <c r="L45" s="219">
        <v>0.53763662017021729</v>
      </c>
      <c r="M45" s="219" t="s">
        <v>709</v>
      </c>
      <c r="N45" s="219">
        <v>24.167941526432092</v>
      </c>
      <c r="O45" s="219">
        <v>0.90502260908594012</v>
      </c>
    </row>
    <row r="46" spans="1:15" ht="16.5" customHeight="1">
      <c r="A46" s="228"/>
      <c r="B46" s="228" t="s">
        <v>74</v>
      </c>
      <c r="C46" s="228"/>
      <c r="D46" s="228"/>
      <c r="E46" s="228"/>
      <c r="F46" s="230" t="s">
        <v>180</v>
      </c>
      <c r="G46" s="219">
        <v>0.6084378696845727</v>
      </c>
      <c r="H46" s="219">
        <v>0.10260067352862537</v>
      </c>
      <c r="I46" s="219">
        <v>3.3335255840636737</v>
      </c>
      <c r="J46" s="219">
        <v>7.0958384691381839</v>
      </c>
      <c r="K46" s="219">
        <v>3.7923608204813606</v>
      </c>
      <c r="L46" s="219">
        <v>2.3142644415284179</v>
      </c>
      <c r="M46" s="219" t="s">
        <v>709</v>
      </c>
      <c r="N46" s="219">
        <v>45.903207790000238</v>
      </c>
      <c r="O46" s="219">
        <v>2.405098636833392</v>
      </c>
    </row>
    <row r="47" spans="1:15" ht="16.5" customHeight="1">
      <c r="A47" s="234" t="s">
        <v>764</v>
      </c>
      <c r="B47" s="228"/>
      <c r="C47" s="228"/>
      <c r="D47" s="228"/>
      <c r="E47" s="228"/>
      <c r="F47" s="230"/>
      <c r="G47" s="219"/>
      <c r="H47" s="219"/>
      <c r="I47" s="219"/>
      <c r="J47" s="219"/>
      <c r="K47" s="219"/>
      <c r="L47" s="219"/>
      <c r="M47" s="219"/>
      <c r="N47" s="219"/>
      <c r="O47" s="219"/>
    </row>
    <row r="48" spans="1:15" ht="16.5" customHeight="1">
      <c r="A48" s="228" t="s">
        <v>407</v>
      </c>
      <c r="B48" s="228"/>
      <c r="C48" s="228"/>
      <c r="D48" s="228"/>
      <c r="E48" s="228"/>
      <c r="F48" s="230"/>
      <c r="G48" s="454"/>
      <c r="H48" s="454"/>
      <c r="I48" s="454"/>
      <c r="J48" s="455"/>
      <c r="K48" s="455"/>
      <c r="L48" s="455"/>
      <c r="M48" s="455"/>
      <c r="N48" s="455"/>
      <c r="O48" s="455"/>
    </row>
    <row r="49" spans="1:15" ht="16.5" customHeight="1">
      <c r="A49" s="228"/>
      <c r="B49" s="228" t="s">
        <v>441</v>
      </c>
      <c r="C49" s="228"/>
      <c r="D49" s="228"/>
      <c r="E49" s="228"/>
      <c r="F49" s="343" t="s">
        <v>10</v>
      </c>
      <c r="G49" s="459">
        <v>4935.9960000000001</v>
      </c>
      <c r="H49" s="459">
        <v>3804.5309999999999</v>
      </c>
      <c r="I49" s="459">
        <v>2454.8820000000001</v>
      </c>
      <c r="J49" s="459">
        <v>1548.2349999999999</v>
      </c>
      <c r="K49" s="459">
        <v>1130.7470000000001</v>
      </c>
      <c r="L49" s="219" t="s">
        <v>709</v>
      </c>
      <c r="M49" s="459">
        <v>334.68</v>
      </c>
      <c r="N49" s="219" t="s">
        <v>709</v>
      </c>
      <c r="O49" s="459">
        <v>14209.071</v>
      </c>
    </row>
    <row r="50" spans="1:15" ht="16.5" customHeight="1">
      <c r="A50" s="228"/>
      <c r="B50" s="228" t="s">
        <v>442</v>
      </c>
      <c r="C50" s="228"/>
      <c r="D50" s="228"/>
      <c r="E50" s="228"/>
      <c r="F50" s="227"/>
      <c r="G50" s="459"/>
      <c r="H50" s="459"/>
      <c r="I50" s="459"/>
      <c r="J50" s="459"/>
      <c r="K50" s="459"/>
      <c r="L50" s="459"/>
      <c r="M50" s="459"/>
      <c r="N50" s="459"/>
      <c r="O50" s="459"/>
    </row>
    <row r="51" spans="1:15" ht="16.5" customHeight="1">
      <c r="A51" s="228"/>
      <c r="B51" s="228"/>
      <c r="C51" s="228" t="s">
        <v>443</v>
      </c>
      <c r="D51" s="228"/>
      <c r="E51" s="228"/>
      <c r="F51" s="343" t="s">
        <v>10</v>
      </c>
      <c r="G51" s="459">
        <v>1329.08</v>
      </c>
      <c r="H51" s="459">
        <v>1007.415</v>
      </c>
      <c r="I51" s="459">
        <v>825.05</v>
      </c>
      <c r="J51" s="459">
        <v>184.02799999999999</v>
      </c>
      <c r="K51" s="459">
        <v>162.566</v>
      </c>
      <c r="L51" s="459">
        <v>318.98399999999998</v>
      </c>
      <c r="M51" s="459">
        <v>0.49</v>
      </c>
      <c r="N51" s="219" t="s">
        <v>709</v>
      </c>
      <c r="O51" s="459">
        <v>3827.9989999999998</v>
      </c>
    </row>
    <row r="52" spans="1:15" ht="16.5" customHeight="1">
      <c r="A52" s="228"/>
      <c r="B52" s="228"/>
      <c r="C52" s="228" t="s">
        <v>444</v>
      </c>
      <c r="D52" s="234"/>
      <c r="E52" s="234"/>
      <c r="F52" s="343" t="s">
        <v>10</v>
      </c>
      <c r="G52" s="459">
        <v>437.79700000000003</v>
      </c>
      <c r="H52" s="459">
        <v>244.30199999999999</v>
      </c>
      <c r="I52" s="459">
        <v>597.96900000000005</v>
      </c>
      <c r="J52" s="459">
        <v>173.59100000000001</v>
      </c>
      <c r="K52" s="459">
        <v>200.88</v>
      </c>
      <c r="L52" s="459">
        <v>159.10499999999999</v>
      </c>
      <c r="M52" s="219" t="s">
        <v>709</v>
      </c>
      <c r="N52" s="459">
        <v>113.461</v>
      </c>
      <c r="O52" s="459">
        <v>1927.105</v>
      </c>
    </row>
    <row r="53" spans="1:15" ht="16.5" customHeight="1">
      <c r="A53" s="228"/>
      <c r="B53" s="228" t="s">
        <v>445</v>
      </c>
      <c r="C53" s="228"/>
      <c r="D53" s="228"/>
      <c r="E53" s="228"/>
      <c r="F53" s="343" t="s">
        <v>10</v>
      </c>
      <c r="G53" s="459">
        <v>1766.877</v>
      </c>
      <c r="H53" s="459">
        <v>1251.7169999999999</v>
      </c>
      <c r="I53" s="459">
        <v>1423.019</v>
      </c>
      <c r="J53" s="459">
        <v>357.61900000000003</v>
      </c>
      <c r="K53" s="459">
        <v>363.44600000000003</v>
      </c>
      <c r="L53" s="459">
        <v>478.08899999999994</v>
      </c>
      <c r="M53" s="459">
        <v>0.49</v>
      </c>
      <c r="N53" s="459">
        <v>113.461</v>
      </c>
      <c r="O53" s="459">
        <v>5755.1039999999994</v>
      </c>
    </row>
    <row r="54" spans="1:15" ht="16.5" customHeight="1">
      <c r="A54" s="228"/>
      <c r="B54" s="228" t="s">
        <v>446</v>
      </c>
      <c r="C54" s="228"/>
      <c r="D54" s="228"/>
      <c r="E54" s="228"/>
      <c r="F54" s="227"/>
      <c r="G54" s="459"/>
      <c r="H54" s="459"/>
      <c r="I54" s="459"/>
      <c r="J54" s="459"/>
      <c r="K54" s="459"/>
      <c r="L54" s="459"/>
      <c r="M54" s="459"/>
      <c r="N54" s="459"/>
      <c r="O54" s="459"/>
    </row>
    <row r="55" spans="1:15" ht="16.5" customHeight="1">
      <c r="A55" s="228"/>
      <c r="B55" s="228"/>
      <c r="C55" s="228" t="s">
        <v>408</v>
      </c>
      <c r="D55" s="228"/>
      <c r="E55" s="228"/>
      <c r="F55" s="343" t="s">
        <v>10</v>
      </c>
      <c r="G55" s="459">
        <v>31.225999999999999</v>
      </c>
      <c r="H55" s="459">
        <v>5.0179999999999998</v>
      </c>
      <c r="I55" s="459">
        <v>75.323999999999998</v>
      </c>
      <c r="J55" s="459">
        <v>94.13</v>
      </c>
      <c r="K55" s="459">
        <v>44.134999999999998</v>
      </c>
      <c r="L55" s="459">
        <v>8.6020000000000003</v>
      </c>
      <c r="M55" s="219" t="s">
        <v>709</v>
      </c>
      <c r="N55" s="459">
        <v>45.08</v>
      </c>
      <c r="O55" s="459">
        <v>303.51499999999999</v>
      </c>
    </row>
    <row r="56" spans="1:15" ht="16.5" customHeight="1">
      <c r="A56" s="228"/>
      <c r="B56" s="228"/>
      <c r="C56" s="228" t="s">
        <v>447</v>
      </c>
      <c r="D56" s="234"/>
      <c r="E56" s="234"/>
      <c r="F56" s="343" t="s">
        <v>10</v>
      </c>
      <c r="G56" s="459">
        <v>8.5909999999999993</v>
      </c>
      <c r="H56" s="219" t="s">
        <v>709</v>
      </c>
      <c r="I56" s="459">
        <v>54.767000000000003</v>
      </c>
      <c r="J56" s="459">
        <v>50.597000000000001</v>
      </c>
      <c r="K56" s="459">
        <v>14.201000000000001</v>
      </c>
      <c r="L56" s="459">
        <v>2.6110000000000002</v>
      </c>
      <c r="M56" s="219" t="s">
        <v>709</v>
      </c>
      <c r="N56" s="459">
        <v>50.515999999999998</v>
      </c>
      <c r="O56" s="459">
        <v>183.27600000000001</v>
      </c>
    </row>
    <row r="57" spans="1:15" ht="16.5" customHeight="1">
      <c r="A57" s="234"/>
      <c r="B57" s="228" t="s">
        <v>74</v>
      </c>
      <c r="C57" s="228"/>
      <c r="D57" s="228"/>
      <c r="E57" s="228"/>
      <c r="F57" s="343" t="s">
        <v>10</v>
      </c>
      <c r="G57" s="459">
        <v>39.817</v>
      </c>
      <c r="H57" s="459">
        <v>5.0179999999999998</v>
      </c>
      <c r="I57" s="459">
        <v>130.09100000000001</v>
      </c>
      <c r="J57" s="459">
        <v>144.727</v>
      </c>
      <c r="K57" s="459">
        <v>58.335999999999999</v>
      </c>
      <c r="L57" s="459">
        <v>11.213000000000001</v>
      </c>
      <c r="M57" s="219" t="s">
        <v>709</v>
      </c>
      <c r="N57" s="459">
        <v>95.596000000000004</v>
      </c>
      <c r="O57" s="459">
        <v>486.791</v>
      </c>
    </row>
    <row r="58" spans="1:15" ht="16.5" customHeight="1">
      <c r="A58" s="234" t="s">
        <v>174</v>
      </c>
      <c r="B58" s="228"/>
      <c r="C58" s="234"/>
      <c r="D58" s="234"/>
      <c r="E58" s="234"/>
      <c r="F58" s="306" t="s">
        <v>10</v>
      </c>
      <c r="G58" s="460">
        <v>6742.69</v>
      </c>
      <c r="H58" s="460">
        <v>5061.2659999999996</v>
      </c>
      <c r="I58" s="460">
        <v>4007.9919999999997</v>
      </c>
      <c r="J58" s="460">
        <v>2050.5809999999997</v>
      </c>
      <c r="K58" s="460">
        <v>1552.5290000000002</v>
      </c>
      <c r="L58" s="460">
        <v>489.30199999999996</v>
      </c>
      <c r="M58" s="460">
        <v>335.17</v>
      </c>
      <c r="N58" s="460">
        <v>209.05700000000002</v>
      </c>
      <c r="O58" s="460">
        <v>20450.966</v>
      </c>
    </row>
    <row r="59" spans="1:15" ht="16.5" customHeight="1">
      <c r="A59" s="228" t="s">
        <v>409</v>
      </c>
      <c r="B59" s="228"/>
      <c r="C59" s="228"/>
      <c r="D59" s="228"/>
      <c r="E59" s="228"/>
      <c r="F59" s="230"/>
      <c r="G59" s="461"/>
      <c r="H59" s="462"/>
      <c r="I59" s="463"/>
      <c r="J59" s="463"/>
      <c r="K59" s="462"/>
      <c r="L59" s="462"/>
      <c r="M59" s="462"/>
      <c r="N59" s="462"/>
      <c r="O59" s="462"/>
    </row>
    <row r="60" spans="1:15" ht="16.5" customHeight="1">
      <c r="A60" s="228"/>
      <c r="B60" s="228" t="s">
        <v>441</v>
      </c>
      <c r="C60" s="228"/>
      <c r="D60" s="228"/>
      <c r="E60" s="228"/>
      <c r="F60" s="230" t="s">
        <v>180</v>
      </c>
      <c r="G60" s="219">
        <v>73.205145127538131</v>
      </c>
      <c r="H60" s="219">
        <v>75.169552440041684</v>
      </c>
      <c r="I60" s="219">
        <v>61.249673153040227</v>
      </c>
      <c r="J60" s="219">
        <v>75.502260091164402</v>
      </c>
      <c r="K60" s="219">
        <v>72.832584769753083</v>
      </c>
      <c r="L60" s="219" t="s">
        <v>709</v>
      </c>
      <c r="M60" s="219">
        <v>99.853805531521317</v>
      </c>
      <c r="N60" s="219" t="s">
        <v>709</v>
      </c>
      <c r="O60" s="219">
        <v>69.478727801904313</v>
      </c>
    </row>
    <row r="61" spans="1:15" ht="16.5" customHeight="1">
      <c r="A61" s="228"/>
      <c r="B61" s="228" t="s">
        <v>442</v>
      </c>
      <c r="C61" s="228"/>
      <c r="D61" s="228"/>
      <c r="E61" s="228"/>
      <c r="F61" s="228"/>
      <c r="G61" s="219"/>
      <c r="H61" s="219"/>
      <c r="I61" s="219"/>
      <c r="J61" s="219"/>
      <c r="K61" s="219"/>
      <c r="L61" s="219"/>
      <c r="M61" s="219"/>
      <c r="N61" s="219"/>
      <c r="O61" s="219"/>
    </row>
    <row r="62" spans="1:15" ht="16.5" customHeight="1">
      <c r="A62" s="228"/>
      <c r="B62" s="228"/>
      <c r="C62" s="228" t="s">
        <v>443</v>
      </c>
      <c r="D62" s="228"/>
      <c r="E62" s="228"/>
      <c r="F62" s="230" t="s">
        <v>180</v>
      </c>
      <c r="G62" s="219">
        <v>19.711420812761673</v>
      </c>
      <c r="H62" s="219">
        <v>19.904407316272255</v>
      </c>
      <c r="I62" s="219">
        <v>20.585120928385088</v>
      </c>
      <c r="J62" s="219">
        <v>8.974432124358902</v>
      </c>
      <c r="K62" s="219">
        <v>10.471044341200711</v>
      </c>
      <c r="L62" s="219">
        <v>65.191640336642806</v>
      </c>
      <c r="M62" s="219">
        <v>0.14619446847868245</v>
      </c>
      <c r="N62" s="219" t="s">
        <v>709</v>
      </c>
      <c r="O62" s="219">
        <v>18.717937333620327</v>
      </c>
    </row>
    <row r="63" spans="1:15" ht="16.5" customHeight="1">
      <c r="A63" s="228"/>
      <c r="B63" s="228"/>
      <c r="C63" s="228" t="s">
        <v>444</v>
      </c>
      <c r="D63" s="234"/>
      <c r="E63" s="234"/>
      <c r="F63" s="230" t="s">
        <v>180</v>
      </c>
      <c r="G63" s="219">
        <v>6.4929130658535392</v>
      </c>
      <c r="H63" s="219">
        <v>4.8268950890943092</v>
      </c>
      <c r="I63" s="219">
        <v>14.919416006818379</v>
      </c>
      <c r="J63" s="219">
        <v>8.4654544248678807</v>
      </c>
      <c r="K63" s="219">
        <v>12.938888742174862</v>
      </c>
      <c r="L63" s="219">
        <v>32.516727910370285</v>
      </c>
      <c r="M63" s="219" t="s">
        <v>709</v>
      </c>
      <c r="N63" s="219">
        <v>54.272758147299541</v>
      </c>
      <c r="O63" s="219">
        <v>9.4230512143044987</v>
      </c>
    </row>
    <row r="64" spans="1:15" ht="16.5" customHeight="1">
      <c r="A64" s="228"/>
      <c r="B64" s="228" t="s">
        <v>445</v>
      </c>
      <c r="C64" s="228"/>
      <c r="D64" s="228"/>
      <c r="E64" s="228"/>
      <c r="F64" s="230" t="s">
        <v>180</v>
      </c>
      <c r="G64" s="219">
        <v>26.204333878615209</v>
      </c>
      <c r="H64" s="219">
        <v>24.731302405366563</v>
      </c>
      <c r="I64" s="219">
        <v>35.504536935203468</v>
      </c>
      <c r="J64" s="219">
        <v>17.439886549226784</v>
      </c>
      <c r="K64" s="219">
        <v>23.409933083375574</v>
      </c>
      <c r="L64" s="219">
        <v>97.708368247013084</v>
      </c>
      <c r="M64" s="219">
        <v>0.14619446847868245</v>
      </c>
      <c r="N64" s="219">
        <v>54.272758147299541</v>
      </c>
      <c r="O64" s="219">
        <v>28.140988547924824</v>
      </c>
    </row>
    <row r="65" spans="1:15" ht="16.5" customHeight="1">
      <c r="A65" s="228"/>
      <c r="B65" s="228" t="s">
        <v>446</v>
      </c>
      <c r="C65" s="228"/>
      <c r="D65" s="228"/>
      <c r="E65" s="228"/>
      <c r="F65" s="230"/>
      <c r="G65" s="219"/>
      <c r="H65" s="219"/>
      <c r="I65" s="219"/>
      <c r="J65" s="219"/>
      <c r="K65" s="219"/>
      <c r="L65" s="219"/>
      <c r="M65" s="219"/>
      <c r="N65" s="219"/>
      <c r="O65" s="219"/>
    </row>
    <row r="66" spans="1:15" ht="16.5" customHeight="1">
      <c r="A66" s="228"/>
      <c r="B66" s="228"/>
      <c r="C66" s="228" t="s">
        <v>408</v>
      </c>
      <c r="D66" s="228"/>
      <c r="E66" s="228"/>
      <c r="F66" s="230" t="s">
        <v>180</v>
      </c>
      <c r="G66" s="219">
        <v>0.46310893723424923</v>
      </c>
      <c r="H66" s="219">
        <v>9.9145154591756282E-2</v>
      </c>
      <c r="I66" s="219">
        <v>1.8793450685530313</v>
      </c>
      <c r="J66" s="219">
        <v>4.5904063287429278</v>
      </c>
      <c r="K66" s="219">
        <v>2.8427810366183173</v>
      </c>
      <c r="L66" s="219">
        <v>1.7580144777662878</v>
      </c>
      <c r="M66" s="219" t="s">
        <v>709</v>
      </c>
      <c r="N66" s="219">
        <v>21.563497036693338</v>
      </c>
      <c r="O66" s="219">
        <v>1.4841108239092471</v>
      </c>
    </row>
    <row r="67" spans="1:15" ht="16.5" customHeight="1">
      <c r="A67" s="234"/>
      <c r="B67" s="228"/>
      <c r="C67" s="228" t="s">
        <v>447</v>
      </c>
      <c r="D67" s="234"/>
      <c r="E67" s="234"/>
      <c r="F67" s="230" t="s">
        <v>180</v>
      </c>
      <c r="G67" s="219">
        <v>0.12741205661242025</v>
      </c>
      <c r="H67" s="219" t="s">
        <v>709</v>
      </c>
      <c r="I67" s="219">
        <v>1.3664448432032799</v>
      </c>
      <c r="J67" s="219">
        <v>2.4674470308658867</v>
      </c>
      <c r="K67" s="219">
        <v>0.91470111025301282</v>
      </c>
      <c r="L67" s="219">
        <v>0.53361727522062041</v>
      </c>
      <c r="M67" s="219" t="s">
        <v>709</v>
      </c>
      <c r="N67" s="219">
        <v>24.163744816007117</v>
      </c>
      <c r="O67" s="219">
        <v>0.89617282626160544</v>
      </c>
    </row>
    <row r="68" spans="1:15" ht="16.5" customHeight="1">
      <c r="A68" s="228"/>
      <c r="B68" s="228" t="s">
        <v>74</v>
      </c>
      <c r="C68" s="228"/>
      <c r="D68" s="228"/>
      <c r="E68" s="228"/>
      <c r="F68" s="230" t="s">
        <v>180</v>
      </c>
      <c r="G68" s="219">
        <v>0.59052099384666956</v>
      </c>
      <c r="H68" s="219">
        <v>9.9145154591756282E-2</v>
      </c>
      <c r="I68" s="219">
        <v>3.2457899117563112</v>
      </c>
      <c r="J68" s="219">
        <v>7.0578533596088153</v>
      </c>
      <c r="K68" s="219">
        <v>3.7574821468713298</v>
      </c>
      <c r="L68" s="219">
        <v>2.2916317529869081</v>
      </c>
      <c r="M68" s="219" t="s">
        <v>709</v>
      </c>
      <c r="N68" s="219">
        <v>45.727241852700459</v>
      </c>
      <c r="O68" s="219">
        <v>2.3802836501708526</v>
      </c>
    </row>
    <row r="69" spans="1:15" ht="16.5" customHeight="1">
      <c r="A69" s="234" t="s">
        <v>765</v>
      </c>
      <c r="B69" s="228"/>
      <c r="C69" s="228"/>
      <c r="D69" s="228"/>
      <c r="E69" s="228"/>
      <c r="F69" s="230"/>
      <c r="G69" s="219"/>
      <c r="H69" s="219"/>
      <c r="I69" s="219"/>
      <c r="J69" s="219"/>
      <c r="K69" s="219"/>
      <c r="L69" s="219"/>
      <c r="M69" s="219"/>
      <c r="N69" s="219"/>
      <c r="O69" s="219"/>
    </row>
    <row r="70" spans="1:15" ht="16.5" customHeight="1">
      <c r="A70" s="228" t="s">
        <v>407</v>
      </c>
      <c r="B70" s="228"/>
      <c r="C70" s="228"/>
      <c r="D70" s="228"/>
      <c r="E70" s="228"/>
      <c r="F70" s="230"/>
      <c r="G70" s="454"/>
      <c r="H70" s="454"/>
      <c r="I70" s="454"/>
      <c r="J70" s="455"/>
      <c r="K70" s="455"/>
      <c r="L70" s="455"/>
      <c r="M70" s="455"/>
      <c r="N70" s="455"/>
      <c r="O70" s="455"/>
    </row>
    <row r="71" spans="1:15" ht="16.5" customHeight="1">
      <c r="A71" s="228"/>
      <c r="B71" s="228" t="s">
        <v>441</v>
      </c>
      <c r="C71" s="228"/>
      <c r="D71" s="228"/>
      <c r="E71" s="228"/>
      <c r="F71" s="343" t="s">
        <v>10</v>
      </c>
      <c r="G71" s="459">
        <v>5013.915</v>
      </c>
      <c r="H71" s="459">
        <v>3886.3850000000002</v>
      </c>
      <c r="I71" s="459">
        <v>2525.5230000000001</v>
      </c>
      <c r="J71" s="459">
        <v>1598.9269999999999</v>
      </c>
      <c r="K71" s="459">
        <v>1144.692</v>
      </c>
      <c r="L71" s="219" t="s">
        <v>709</v>
      </c>
      <c r="M71" s="459">
        <v>342.154</v>
      </c>
      <c r="N71" s="219" t="s">
        <v>709</v>
      </c>
      <c r="O71" s="459">
        <v>14511.596</v>
      </c>
    </row>
    <row r="72" spans="1:15" ht="16.5" customHeight="1">
      <c r="A72" s="228"/>
      <c r="B72" s="228" t="s">
        <v>442</v>
      </c>
      <c r="C72" s="228"/>
      <c r="D72" s="228"/>
      <c r="E72" s="228"/>
      <c r="F72" s="227"/>
      <c r="G72" s="459"/>
      <c r="H72" s="459"/>
      <c r="I72" s="459"/>
      <c r="J72" s="459"/>
      <c r="K72" s="459"/>
      <c r="L72" s="459"/>
      <c r="M72" s="459"/>
      <c r="N72" s="459"/>
      <c r="O72" s="459"/>
    </row>
    <row r="73" spans="1:15" ht="16.5" customHeight="1">
      <c r="A73" s="228"/>
      <c r="B73" s="228"/>
      <c r="C73" s="228" t="s">
        <v>443</v>
      </c>
      <c r="D73" s="228"/>
      <c r="E73" s="228"/>
      <c r="F73" s="343" t="s">
        <v>10</v>
      </c>
      <c r="G73" s="459">
        <v>1343.6559999999999</v>
      </c>
      <c r="H73" s="459">
        <v>1017.792</v>
      </c>
      <c r="I73" s="459">
        <v>843.32600000000002</v>
      </c>
      <c r="J73" s="459">
        <v>186.97800000000001</v>
      </c>
      <c r="K73" s="459">
        <v>165.661</v>
      </c>
      <c r="L73" s="459">
        <v>321.80500000000001</v>
      </c>
      <c r="M73" s="459">
        <v>0.49</v>
      </c>
      <c r="N73" s="219" t="s">
        <v>709</v>
      </c>
      <c r="O73" s="459">
        <v>3880.078</v>
      </c>
    </row>
    <row r="74" spans="1:15" ht="16.5" customHeight="1">
      <c r="A74" s="228"/>
      <c r="B74" s="228"/>
      <c r="C74" s="228" t="s">
        <v>444</v>
      </c>
      <c r="D74" s="234"/>
      <c r="E74" s="234"/>
      <c r="F74" s="343" t="s">
        <v>10</v>
      </c>
      <c r="G74" s="459">
        <v>437.17099999999999</v>
      </c>
      <c r="H74" s="459">
        <v>244.399</v>
      </c>
      <c r="I74" s="459">
        <v>610.95699999999999</v>
      </c>
      <c r="J74" s="459">
        <v>173.77600000000001</v>
      </c>
      <c r="K74" s="459">
        <v>201.494</v>
      </c>
      <c r="L74" s="459">
        <v>160.21600000000001</v>
      </c>
      <c r="M74" s="219" t="s">
        <v>709</v>
      </c>
      <c r="N74" s="459">
        <v>116.935</v>
      </c>
      <c r="O74" s="459">
        <v>1944.9480000000001</v>
      </c>
    </row>
    <row r="75" spans="1:15" ht="16.5" customHeight="1">
      <c r="A75" s="228"/>
      <c r="B75" s="228" t="s">
        <v>445</v>
      </c>
      <c r="C75" s="228"/>
      <c r="D75" s="228"/>
      <c r="E75" s="228"/>
      <c r="F75" s="343" t="s">
        <v>10</v>
      </c>
      <c r="G75" s="459">
        <v>1780.827</v>
      </c>
      <c r="H75" s="459">
        <v>1262.191</v>
      </c>
      <c r="I75" s="459">
        <v>1454.2829999999999</v>
      </c>
      <c r="J75" s="459">
        <v>360.75400000000002</v>
      </c>
      <c r="K75" s="459">
        <v>367.15499999999997</v>
      </c>
      <c r="L75" s="459">
        <v>482.02100000000002</v>
      </c>
      <c r="M75" s="459">
        <v>0.49</v>
      </c>
      <c r="N75" s="459">
        <v>116.935</v>
      </c>
      <c r="O75" s="459">
        <v>5825.0259999999998</v>
      </c>
    </row>
    <row r="76" spans="1:15" ht="16.5" customHeight="1">
      <c r="A76" s="228"/>
      <c r="B76" s="228" t="s">
        <v>446</v>
      </c>
      <c r="C76" s="228"/>
      <c r="D76" s="228"/>
      <c r="E76" s="228"/>
      <c r="F76" s="227"/>
      <c r="G76" s="459"/>
      <c r="H76" s="459"/>
      <c r="I76" s="459"/>
      <c r="J76" s="459"/>
      <c r="K76" s="459"/>
      <c r="L76" s="459"/>
      <c r="M76" s="459"/>
      <c r="N76" s="459"/>
      <c r="O76" s="459"/>
    </row>
    <row r="77" spans="1:15" ht="16.5" customHeight="1">
      <c r="A77" s="228"/>
      <c r="B77" s="228"/>
      <c r="C77" s="228" t="s">
        <v>408</v>
      </c>
      <c r="D77" s="228"/>
      <c r="E77" s="228"/>
      <c r="F77" s="343" t="s">
        <v>10</v>
      </c>
      <c r="G77" s="459">
        <v>30.928999999999998</v>
      </c>
      <c r="H77" s="459">
        <v>4.9459999999999997</v>
      </c>
      <c r="I77" s="459">
        <v>75.777000000000001</v>
      </c>
      <c r="J77" s="459">
        <v>93.918000000000006</v>
      </c>
      <c r="K77" s="459">
        <v>44.420999999999999</v>
      </c>
      <c r="L77" s="459">
        <v>8.657</v>
      </c>
      <c r="M77" s="219" t="s">
        <v>709</v>
      </c>
      <c r="N77" s="459">
        <v>45.726999999999997</v>
      </c>
      <c r="O77" s="459">
        <v>304.375</v>
      </c>
    </row>
    <row r="78" spans="1:15" ht="16.5" customHeight="1">
      <c r="A78" s="228"/>
      <c r="B78" s="228"/>
      <c r="C78" s="228" t="s">
        <v>447</v>
      </c>
      <c r="D78" s="234"/>
      <c r="E78" s="234"/>
      <c r="F78" s="343" t="s">
        <v>10</v>
      </c>
      <c r="G78" s="459">
        <v>8.4849999999999994</v>
      </c>
      <c r="H78" s="219" t="s">
        <v>709</v>
      </c>
      <c r="I78" s="459">
        <v>55.435000000000002</v>
      </c>
      <c r="J78" s="459">
        <v>52.54</v>
      </c>
      <c r="K78" s="459">
        <v>14.351000000000001</v>
      </c>
      <c r="L78" s="459">
        <v>2.5840000000000001</v>
      </c>
      <c r="M78" s="219" t="s">
        <v>709</v>
      </c>
      <c r="N78" s="459">
        <v>51.085999999999999</v>
      </c>
      <c r="O78" s="459">
        <v>186.625</v>
      </c>
    </row>
    <row r="79" spans="1:15" ht="16.5" customHeight="1">
      <c r="A79" s="234"/>
      <c r="B79" s="228" t="s">
        <v>74</v>
      </c>
      <c r="C79" s="228"/>
      <c r="D79" s="228"/>
      <c r="E79" s="228"/>
      <c r="F79" s="343" t="s">
        <v>10</v>
      </c>
      <c r="G79" s="459">
        <v>39.414000000000001</v>
      </c>
      <c r="H79" s="459">
        <v>4.9459999999999997</v>
      </c>
      <c r="I79" s="459">
        <v>131.21199999999999</v>
      </c>
      <c r="J79" s="459">
        <v>146.458</v>
      </c>
      <c r="K79" s="459">
        <v>58.771999999999998</v>
      </c>
      <c r="L79" s="459">
        <v>11.241</v>
      </c>
      <c r="M79" s="219" t="s">
        <v>709</v>
      </c>
      <c r="N79" s="459">
        <v>96.812999999999988</v>
      </c>
      <c r="O79" s="459">
        <v>491</v>
      </c>
    </row>
    <row r="80" spans="1:15" ht="16.5" customHeight="1">
      <c r="A80" s="234" t="s">
        <v>174</v>
      </c>
      <c r="B80" s="228"/>
      <c r="C80" s="234"/>
      <c r="D80" s="234"/>
      <c r="E80" s="234"/>
      <c r="F80" s="306" t="s">
        <v>10</v>
      </c>
      <c r="G80" s="460">
        <v>6834.1559999999999</v>
      </c>
      <c r="H80" s="460">
        <v>5153.5219999999999</v>
      </c>
      <c r="I80" s="460">
        <v>4111.018</v>
      </c>
      <c r="J80" s="460">
        <v>2106.1390000000001</v>
      </c>
      <c r="K80" s="460">
        <v>1570.6189999999999</v>
      </c>
      <c r="L80" s="460">
        <v>493.262</v>
      </c>
      <c r="M80" s="460">
        <v>342.64400000000001</v>
      </c>
      <c r="N80" s="460">
        <v>213.74799999999999</v>
      </c>
      <c r="O80" s="460">
        <v>20827.621999999999</v>
      </c>
    </row>
    <row r="81" spans="1:15" ht="16.5" customHeight="1">
      <c r="A81" s="228" t="s">
        <v>409</v>
      </c>
      <c r="B81" s="228"/>
      <c r="C81" s="228"/>
      <c r="D81" s="228"/>
      <c r="E81" s="228"/>
      <c r="F81" s="230"/>
      <c r="G81" s="461"/>
      <c r="H81" s="462"/>
      <c r="I81" s="463"/>
      <c r="J81" s="463"/>
      <c r="K81" s="462"/>
      <c r="L81" s="462"/>
      <c r="M81" s="462"/>
      <c r="N81" s="462"/>
      <c r="O81" s="462"/>
    </row>
    <row r="82" spans="1:15" ht="16.5" customHeight="1">
      <c r="A82" s="228"/>
      <c r="B82" s="228" t="s">
        <v>441</v>
      </c>
      <c r="C82" s="228"/>
      <c r="D82" s="228"/>
      <c r="E82" s="228"/>
      <c r="F82" s="230" t="s">
        <v>180</v>
      </c>
      <c r="G82" s="219">
        <v>73.365533359203397</v>
      </c>
      <c r="H82" s="219">
        <v>75.412213239799897</v>
      </c>
      <c r="I82" s="219">
        <v>61.433031915695821</v>
      </c>
      <c r="J82" s="219">
        <v>75.917448943303356</v>
      </c>
      <c r="K82" s="219">
        <v>72.881583630403043</v>
      </c>
      <c r="L82" s="219" t="s">
        <v>709</v>
      </c>
      <c r="M82" s="219">
        <v>99.856994431538268</v>
      </c>
      <c r="N82" s="219" t="s">
        <v>709</v>
      </c>
      <c r="O82" s="219">
        <v>69.674761717876393</v>
      </c>
    </row>
    <row r="83" spans="1:15" ht="16.5" customHeight="1">
      <c r="A83" s="228"/>
      <c r="B83" s="228" t="s">
        <v>442</v>
      </c>
      <c r="C83" s="228"/>
      <c r="D83" s="228"/>
      <c r="E83" s="228"/>
      <c r="F83" s="228"/>
      <c r="G83" s="219"/>
      <c r="H83" s="219"/>
      <c r="I83" s="219"/>
      <c r="J83" s="219"/>
      <c r="K83" s="219"/>
      <c r="L83" s="219"/>
      <c r="M83" s="219"/>
      <c r="N83" s="219"/>
      <c r="O83" s="219"/>
    </row>
    <row r="84" spans="1:15" ht="16.5" customHeight="1">
      <c r="A84" s="228"/>
      <c r="B84" s="228"/>
      <c r="C84" s="228" t="s">
        <v>443</v>
      </c>
      <c r="D84" s="228"/>
      <c r="E84" s="228"/>
      <c r="F84" s="230" t="s">
        <v>180</v>
      </c>
      <c r="G84" s="219">
        <v>19.660891557055471</v>
      </c>
      <c r="H84" s="219">
        <v>19.749445136743375</v>
      </c>
      <c r="I84" s="219">
        <v>20.513799744978009</v>
      </c>
      <c r="J84" s="219">
        <v>8.8777616292182042</v>
      </c>
      <c r="K84" s="219">
        <v>10.547497515310843</v>
      </c>
      <c r="L84" s="219">
        <v>65.240176620132914</v>
      </c>
      <c r="M84" s="219">
        <v>0.14300556846172705</v>
      </c>
      <c r="N84" s="219" t="s">
        <v>709</v>
      </c>
      <c r="O84" s="219">
        <v>18.629481560592946</v>
      </c>
    </row>
    <row r="85" spans="1:15" ht="16.5" customHeight="1">
      <c r="A85" s="228"/>
      <c r="B85" s="228"/>
      <c r="C85" s="228" t="s">
        <v>444</v>
      </c>
      <c r="D85" s="234"/>
      <c r="E85" s="234"/>
      <c r="F85" s="230" t="s">
        <v>180</v>
      </c>
      <c r="G85" s="219">
        <v>6.3968542713979604</v>
      </c>
      <c r="H85" s="219">
        <v>4.7423684229930521</v>
      </c>
      <c r="I85" s="219">
        <v>14.861452808039274</v>
      </c>
      <c r="J85" s="219">
        <v>8.2509274079251185</v>
      </c>
      <c r="K85" s="219">
        <v>12.828954698752531</v>
      </c>
      <c r="L85" s="219">
        <v>32.48091278063179</v>
      </c>
      <c r="M85" s="219" t="s">
        <v>709</v>
      </c>
      <c r="N85" s="219">
        <v>54.706944626382473</v>
      </c>
      <c r="O85" s="219">
        <v>9.338310441777752</v>
      </c>
    </row>
    <row r="86" spans="1:15" ht="16.5" customHeight="1">
      <c r="A86" s="228"/>
      <c r="B86" s="228" t="s">
        <v>445</v>
      </c>
      <c r="C86" s="228"/>
      <c r="D86" s="228"/>
      <c r="E86" s="228"/>
      <c r="F86" s="230" t="s">
        <v>180</v>
      </c>
      <c r="G86" s="219">
        <v>26.057745828453431</v>
      </c>
      <c r="H86" s="219">
        <v>24.491813559736432</v>
      </c>
      <c r="I86" s="219">
        <v>35.375252553017276</v>
      </c>
      <c r="J86" s="219">
        <v>17.128689037143321</v>
      </c>
      <c r="K86" s="219">
        <v>23.376452214063374</v>
      </c>
      <c r="L86" s="219">
        <v>97.721089400764711</v>
      </c>
      <c r="M86" s="219">
        <v>0.14300556846172705</v>
      </c>
      <c r="N86" s="219">
        <v>54.706944626382473</v>
      </c>
      <c r="O86" s="219">
        <v>27.9677920023707</v>
      </c>
    </row>
    <row r="87" spans="1:15" ht="16.5" customHeight="1">
      <c r="A87" s="228"/>
      <c r="B87" s="228" t="s">
        <v>446</v>
      </c>
      <c r="C87" s="228"/>
      <c r="D87" s="228"/>
      <c r="E87" s="228"/>
      <c r="F87" s="230"/>
      <c r="G87" s="219"/>
      <c r="H87" s="219"/>
      <c r="I87" s="219"/>
      <c r="J87" s="219"/>
      <c r="K87" s="219"/>
      <c r="L87" s="219"/>
      <c r="M87" s="219"/>
      <c r="N87" s="219"/>
      <c r="O87" s="219"/>
    </row>
    <row r="88" spans="1:15" ht="16.5" customHeight="1">
      <c r="A88" s="228"/>
      <c r="B88" s="228"/>
      <c r="C88" s="228" t="s">
        <v>408</v>
      </c>
      <c r="D88" s="228"/>
      <c r="E88" s="228"/>
      <c r="F88" s="230" t="s">
        <v>180</v>
      </c>
      <c r="G88" s="219">
        <v>0.45256502778104568</v>
      </c>
      <c r="H88" s="219">
        <v>9.5973200463682892E-2</v>
      </c>
      <c r="I88" s="219">
        <v>1.8432660718099507</v>
      </c>
      <c r="J88" s="219">
        <v>4.4592498405850707</v>
      </c>
      <c r="K88" s="219">
        <v>2.8282479710228898</v>
      </c>
      <c r="L88" s="219">
        <v>1.7550510681949956</v>
      </c>
      <c r="M88" s="219" t="s">
        <v>709</v>
      </c>
      <c r="N88" s="219">
        <v>21.392948705952801</v>
      </c>
      <c r="O88" s="219">
        <v>1.4614006342154664</v>
      </c>
    </row>
    <row r="89" spans="1:15" ht="16.5" customHeight="1">
      <c r="A89" s="234"/>
      <c r="B89" s="228"/>
      <c r="C89" s="228" t="s">
        <v>447</v>
      </c>
      <c r="D89" s="234"/>
      <c r="E89" s="234"/>
      <c r="F89" s="230" t="s">
        <v>180</v>
      </c>
      <c r="G89" s="219">
        <v>0.12415578456213172</v>
      </c>
      <c r="H89" s="219" t="s">
        <v>709</v>
      </c>
      <c r="I89" s="219">
        <v>1.3484494594769472</v>
      </c>
      <c r="J89" s="219">
        <v>2.4946121789682447</v>
      </c>
      <c r="K89" s="219">
        <v>0.91371618451069303</v>
      </c>
      <c r="L89" s="219">
        <v>0.52385953104029914</v>
      </c>
      <c r="M89" s="219" t="s">
        <v>709</v>
      </c>
      <c r="N89" s="219">
        <v>23.900106667664726</v>
      </c>
      <c r="O89" s="219">
        <v>0.89604564553745025</v>
      </c>
    </row>
    <row r="90" spans="1:15" ht="16.5" customHeight="1">
      <c r="A90" s="228"/>
      <c r="B90" s="228" t="s">
        <v>74</v>
      </c>
      <c r="C90" s="228"/>
      <c r="D90" s="228"/>
      <c r="E90" s="228"/>
      <c r="F90" s="230" t="s">
        <v>180</v>
      </c>
      <c r="G90" s="219">
        <v>0.57672081234317751</v>
      </c>
      <c r="H90" s="219">
        <v>9.5973200463682892E-2</v>
      </c>
      <c r="I90" s="219">
        <v>3.1917155312868974</v>
      </c>
      <c r="J90" s="219">
        <v>6.9538620195533154</v>
      </c>
      <c r="K90" s="219">
        <v>3.7419641555335827</v>
      </c>
      <c r="L90" s="219">
        <v>2.2789105992352945</v>
      </c>
      <c r="M90" s="219" t="s">
        <v>709</v>
      </c>
      <c r="N90" s="219">
        <v>45.293055373617527</v>
      </c>
      <c r="O90" s="219">
        <v>2.3574462797529163</v>
      </c>
    </row>
    <row r="91" spans="1:15" ht="16.5" customHeight="1">
      <c r="A91" s="234" t="s">
        <v>766</v>
      </c>
      <c r="B91" s="228"/>
      <c r="C91" s="228"/>
      <c r="D91" s="228"/>
      <c r="E91" s="228"/>
      <c r="F91" s="230"/>
      <c r="G91" s="219"/>
      <c r="H91" s="219"/>
      <c r="I91" s="219"/>
      <c r="J91" s="219"/>
      <c r="K91" s="219"/>
      <c r="L91" s="219"/>
      <c r="M91" s="219"/>
      <c r="N91" s="219"/>
      <c r="O91" s="219"/>
    </row>
    <row r="92" spans="1:15" ht="16.5" customHeight="1">
      <c r="A92" s="228" t="s">
        <v>407</v>
      </c>
      <c r="B92" s="228"/>
      <c r="C92" s="228"/>
      <c r="D92" s="228"/>
      <c r="E92" s="228"/>
      <c r="F92" s="230"/>
      <c r="G92" s="454"/>
      <c r="H92" s="454"/>
      <c r="I92" s="454"/>
      <c r="J92" s="455"/>
      <c r="K92" s="455"/>
      <c r="L92" s="455"/>
      <c r="M92" s="455"/>
      <c r="N92" s="455"/>
      <c r="O92" s="455"/>
    </row>
    <row r="93" spans="1:15" ht="16.5" customHeight="1">
      <c r="A93" s="228"/>
      <c r="B93" s="228" t="s">
        <v>441</v>
      </c>
      <c r="C93" s="228"/>
      <c r="D93" s="228"/>
      <c r="E93" s="228"/>
      <c r="F93" s="343" t="s">
        <v>10</v>
      </c>
      <c r="G93" s="459">
        <v>5107.8810000000003</v>
      </c>
      <c r="H93" s="459">
        <v>3976.6289999999999</v>
      </c>
      <c r="I93" s="459">
        <v>2596.788</v>
      </c>
      <c r="J93" s="459">
        <v>1651.846</v>
      </c>
      <c r="K93" s="459">
        <v>1158.97</v>
      </c>
      <c r="L93" s="219" t="s">
        <v>709</v>
      </c>
      <c r="M93" s="459">
        <v>347.87599999999998</v>
      </c>
      <c r="N93" s="219" t="s">
        <v>709</v>
      </c>
      <c r="O93" s="459">
        <v>14839.99</v>
      </c>
    </row>
    <row r="94" spans="1:15" ht="16.5" customHeight="1">
      <c r="A94" s="228"/>
      <c r="B94" s="228" t="s">
        <v>442</v>
      </c>
      <c r="C94" s="228"/>
      <c r="D94" s="228"/>
      <c r="E94" s="228"/>
      <c r="F94" s="227"/>
      <c r="G94" s="459"/>
      <c r="H94" s="459"/>
      <c r="I94" s="459"/>
      <c r="J94" s="459"/>
      <c r="K94" s="459"/>
      <c r="L94" s="459"/>
      <c r="M94" s="459"/>
      <c r="N94" s="459"/>
      <c r="O94" s="459"/>
    </row>
    <row r="95" spans="1:15" ht="16.5" customHeight="1">
      <c r="A95" s="228"/>
      <c r="B95" s="228"/>
      <c r="C95" s="228" t="s">
        <v>443</v>
      </c>
      <c r="D95" s="228"/>
      <c r="E95" s="228"/>
      <c r="F95" s="343" t="s">
        <v>10</v>
      </c>
      <c r="G95" s="459">
        <v>1358.4059999999999</v>
      </c>
      <c r="H95" s="459">
        <v>1029.931</v>
      </c>
      <c r="I95" s="459">
        <v>863.10599999999999</v>
      </c>
      <c r="J95" s="459">
        <v>193.417</v>
      </c>
      <c r="K95" s="459">
        <v>168.947</v>
      </c>
      <c r="L95" s="459">
        <v>325.47199999999998</v>
      </c>
      <c r="M95" s="459">
        <v>0.49199999999999999</v>
      </c>
      <c r="N95" s="219" t="s">
        <v>709</v>
      </c>
      <c r="O95" s="459">
        <v>3940.1410000000001</v>
      </c>
    </row>
    <row r="96" spans="1:15" ht="16.5" customHeight="1">
      <c r="A96" s="228"/>
      <c r="B96" s="228"/>
      <c r="C96" s="228" t="s">
        <v>444</v>
      </c>
      <c r="D96" s="234"/>
      <c r="E96" s="234"/>
      <c r="F96" s="343" t="s">
        <v>10</v>
      </c>
      <c r="G96" s="459">
        <v>438.05700000000002</v>
      </c>
      <c r="H96" s="459">
        <v>244.90199999999999</v>
      </c>
      <c r="I96" s="459">
        <v>626.64599999999996</v>
      </c>
      <c r="J96" s="459">
        <v>176.221</v>
      </c>
      <c r="K96" s="459">
        <v>201.59299999999999</v>
      </c>
      <c r="L96" s="459">
        <v>161.84399999999999</v>
      </c>
      <c r="M96" s="219" t="s">
        <v>709</v>
      </c>
      <c r="N96" s="459">
        <v>121.21</v>
      </c>
      <c r="O96" s="459">
        <v>1970.473</v>
      </c>
    </row>
    <row r="97" spans="1:15" ht="16.5" customHeight="1">
      <c r="A97" s="228"/>
      <c r="B97" s="228" t="s">
        <v>445</v>
      </c>
      <c r="C97" s="228"/>
      <c r="D97" s="228"/>
      <c r="E97" s="228"/>
      <c r="F97" s="343" t="s">
        <v>10</v>
      </c>
      <c r="G97" s="459">
        <v>1796.463</v>
      </c>
      <c r="H97" s="459">
        <v>1274.8330000000001</v>
      </c>
      <c r="I97" s="459">
        <v>1489.752</v>
      </c>
      <c r="J97" s="459">
        <v>369.63800000000003</v>
      </c>
      <c r="K97" s="459">
        <v>370.53999999999996</v>
      </c>
      <c r="L97" s="459">
        <v>487.31599999999997</v>
      </c>
      <c r="M97" s="459">
        <v>0.49199999999999999</v>
      </c>
      <c r="N97" s="459">
        <v>121.21</v>
      </c>
      <c r="O97" s="459">
        <v>5910.6139999999996</v>
      </c>
    </row>
    <row r="98" spans="1:15" ht="16.5" customHeight="1">
      <c r="A98" s="228"/>
      <c r="B98" s="228" t="s">
        <v>446</v>
      </c>
      <c r="C98" s="228"/>
      <c r="D98" s="228"/>
      <c r="E98" s="228"/>
      <c r="F98" s="227"/>
      <c r="G98" s="459"/>
      <c r="H98" s="459"/>
      <c r="I98" s="459"/>
      <c r="J98" s="459"/>
      <c r="K98" s="459"/>
      <c r="L98" s="459"/>
      <c r="M98" s="459"/>
      <c r="N98" s="459"/>
      <c r="O98" s="459"/>
    </row>
    <row r="99" spans="1:15" ht="16.5" customHeight="1">
      <c r="A99" s="228"/>
      <c r="B99" s="228"/>
      <c r="C99" s="228" t="s">
        <v>408</v>
      </c>
      <c r="D99" s="228"/>
      <c r="E99" s="228"/>
      <c r="F99" s="343" t="s">
        <v>10</v>
      </c>
      <c r="G99" s="459">
        <v>30.661999999999999</v>
      </c>
      <c r="H99" s="459">
        <v>4.9130000000000003</v>
      </c>
      <c r="I99" s="459">
        <v>76.757000000000005</v>
      </c>
      <c r="J99" s="459">
        <v>94.846999999999994</v>
      </c>
      <c r="K99" s="459">
        <v>44.692999999999998</v>
      </c>
      <c r="L99" s="459">
        <v>8.6950000000000003</v>
      </c>
      <c r="M99" s="219" t="s">
        <v>709</v>
      </c>
      <c r="N99" s="459">
        <v>46.749000000000002</v>
      </c>
      <c r="O99" s="459">
        <v>307.31599999999997</v>
      </c>
    </row>
    <row r="100" spans="1:15" ht="16.5" customHeight="1">
      <c r="A100" s="228"/>
      <c r="B100" s="228"/>
      <c r="C100" s="228" t="s">
        <v>447</v>
      </c>
      <c r="D100" s="234"/>
      <c r="E100" s="234"/>
      <c r="F100" s="343" t="s">
        <v>10</v>
      </c>
      <c r="G100" s="459">
        <v>8.4550000000000001</v>
      </c>
      <c r="H100" s="219" t="s">
        <v>709</v>
      </c>
      <c r="I100" s="459">
        <v>56.207999999999998</v>
      </c>
      <c r="J100" s="459">
        <v>55.369</v>
      </c>
      <c r="K100" s="459">
        <v>14.462</v>
      </c>
      <c r="L100" s="459">
        <v>2.5569999999999999</v>
      </c>
      <c r="M100" s="219" t="s">
        <v>709</v>
      </c>
      <c r="N100" s="459">
        <v>51.914999999999999</v>
      </c>
      <c r="O100" s="459">
        <v>191.279</v>
      </c>
    </row>
    <row r="101" spans="1:15" ht="16.5" customHeight="1">
      <c r="A101" s="234"/>
      <c r="B101" s="228" t="s">
        <v>74</v>
      </c>
      <c r="C101" s="228"/>
      <c r="D101" s="228"/>
      <c r="E101" s="228"/>
      <c r="F101" s="343" t="s">
        <v>10</v>
      </c>
      <c r="G101" s="459">
        <v>39.116999999999997</v>
      </c>
      <c r="H101" s="459">
        <v>4.9130000000000003</v>
      </c>
      <c r="I101" s="459">
        <v>132.965</v>
      </c>
      <c r="J101" s="459">
        <v>150.21600000000001</v>
      </c>
      <c r="K101" s="459">
        <v>59.155000000000001</v>
      </c>
      <c r="L101" s="459">
        <v>11.252000000000001</v>
      </c>
      <c r="M101" s="219" t="s">
        <v>709</v>
      </c>
      <c r="N101" s="459">
        <v>98.664000000000001</v>
      </c>
      <c r="O101" s="459">
        <v>498.59499999999997</v>
      </c>
    </row>
    <row r="102" spans="1:15" ht="16.5" customHeight="1">
      <c r="A102" s="234" t="s">
        <v>174</v>
      </c>
      <c r="B102" s="228"/>
      <c r="C102" s="234"/>
      <c r="D102" s="234"/>
      <c r="E102" s="234"/>
      <c r="F102" s="306" t="s">
        <v>10</v>
      </c>
      <c r="G102" s="460">
        <v>6943.4610000000002</v>
      </c>
      <c r="H102" s="460">
        <v>5256.3749999999991</v>
      </c>
      <c r="I102" s="460">
        <v>4219.5050000000001</v>
      </c>
      <c r="J102" s="460">
        <v>2171.6999999999998</v>
      </c>
      <c r="K102" s="460">
        <v>1588.665</v>
      </c>
      <c r="L102" s="460">
        <v>498.56799999999998</v>
      </c>
      <c r="M102" s="460">
        <v>348.36799999999999</v>
      </c>
      <c r="N102" s="460">
        <v>219.874</v>
      </c>
      <c r="O102" s="460">
        <v>21249.199000000001</v>
      </c>
    </row>
    <row r="103" spans="1:15" ht="16.5" customHeight="1">
      <c r="A103" s="228" t="s">
        <v>409</v>
      </c>
      <c r="B103" s="228"/>
      <c r="C103" s="228"/>
      <c r="D103" s="228"/>
      <c r="E103" s="228"/>
      <c r="F103" s="230"/>
      <c r="G103" s="461"/>
      <c r="H103" s="462"/>
      <c r="I103" s="463"/>
      <c r="J103" s="463"/>
      <c r="K103" s="462"/>
      <c r="L103" s="462"/>
      <c r="M103" s="462"/>
      <c r="N103" s="462"/>
      <c r="O103" s="462"/>
    </row>
    <row r="104" spans="1:15" ht="16.5" customHeight="1">
      <c r="A104" s="228"/>
      <c r="B104" s="228" t="s">
        <v>441</v>
      </c>
      <c r="C104" s="228"/>
      <c r="D104" s="228"/>
      <c r="E104" s="228"/>
      <c r="F104" s="230" t="s">
        <v>180</v>
      </c>
      <c r="G104" s="219">
        <v>73.563904225860853</v>
      </c>
      <c r="H104" s="219">
        <v>75.653449382892219</v>
      </c>
      <c r="I104" s="219">
        <v>61.542479508852345</v>
      </c>
      <c r="J104" s="219">
        <v>76.062347469724187</v>
      </c>
      <c r="K104" s="219">
        <v>72.952447495223979</v>
      </c>
      <c r="L104" s="219" t="s">
        <v>709</v>
      </c>
      <c r="M104" s="219">
        <v>99.85877003628346</v>
      </c>
      <c r="N104" s="219" t="s">
        <v>709</v>
      </c>
      <c r="O104" s="219">
        <v>69.837879536070986</v>
      </c>
    </row>
    <row r="105" spans="1:15" ht="16.5" customHeight="1">
      <c r="A105" s="228"/>
      <c r="B105" s="228" t="s">
        <v>442</v>
      </c>
      <c r="C105" s="228"/>
      <c r="D105" s="228"/>
      <c r="E105" s="228"/>
      <c r="F105" s="228"/>
      <c r="G105" s="219"/>
      <c r="H105" s="219"/>
      <c r="I105" s="219"/>
      <c r="J105" s="219"/>
      <c r="K105" s="219"/>
      <c r="L105" s="219"/>
      <c r="M105" s="219"/>
      <c r="N105" s="219"/>
      <c r="O105" s="219"/>
    </row>
    <row r="106" spans="1:15" ht="16.5" customHeight="1">
      <c r="A106" s="228"/>
      <c r="B106" s="228"/>
      <c r="C106" s="228" t="s">
        <v>443</v>
      </c>
      <c r="D106" s="228"/>
      <c r="E106" s="228"/>
      <c r="F106" s="230" t="s">
        <v>180</v>
      </c>
      <c r="G106" s="219">
        <v>19.56381694950112</v>
      </c>
      <c r="H106" s="219">
        <v>19.593940691065615</v>
      </c>
      <c r="I106" s="219">
        <v>20.45514817496365</v>
      </c>
      <c r="J106" s="219">
        <v>8.9062485610351345</v>
      </c>
      <c r="K106" s="219">
        <v>10.6345264734856</v>
      </c>
      <c r="L106" s="219">
        <v>65.281365831742107</v>
      </c>
      <c r="M106" s="219">
        <v>0.14122996371652966</v>
      </c>
      <c r="N106" s="219" t="s">
        <v>709</v>
      </c>
      <c r="O106" s="219">
        <v>18.542538944644456</v>
      </c>
    </row>
    <row r="107" spans="1:15" ht="16.5" customHeight="1">
      <c r="A107" s="228"/>
      <c r="B107" s="228"/>
      <c r="C107" s="228" t="s">
        <v>444</v>
      </c>
      <c r="D107" s="234"/>
      <c r="E107" s="234"/>
      <c r="F107" s="230" t="s">
        <v>180</v>
      </c>
      <c r="G107" s="219">
        <v>6.3089142431994647</v>
      </c>
      <c r="H107" s="219">
        <v>4.6591424698580308</v>
      </c>
      <c r="I107" s="219">
        <v>14.851173301133663</v>
      </c>
      <c r="J107" s="219">
        <v>8.1144264861629143</v>
      </c>
      <c r="K107" s="219">
        <v>12.689459388857941</v>
      </c>
      <c r="L107" s="219">
        <v>32.461770510742767</v>
      </c>
      <c r="M107" s="219" t="s">
        <v>709</v>
      </c>
      <c r="N107" s="219">
        <v>55.12702729745218</v>
      </c>
      <c r="O107" s="219">
        <v>9.27316366136907</v>
      </c>
    </row>
    <row r="108" spans="1:15" ht="16.5" customHeight="1">
      <c r="A108" s="228"/>
      <c r="B108" s="228" t="s">
        <v>445</v>
      </c>
      <c r="C108" s="228"/>
      <c r="D108" s="228"/>
      <c r="E108" s="228"/>
      <c r="F108" s="230" t="s">
        <v>180</v>
      </c>
      <c r="G108" s="219">
        <v>25.872731192700581</v>
      </c>
      <c r="H108" s="219">
        <v>24.253083160923648</v>
      </c>
      <c r="I108" s="219">
        <v>35.30632147609731</v>
      </c>
      <c r="J108" s="219">
        <v>17.020675047198051</v>
      </c>
      <c r="K108" s="219">
        <v>23.323985862343537</v>
      </c>
      <c r="L108" s="219">
        <v>97.743136342484874</v>
      </c>
      <c r="M108" s="219">
        <v>0.14122996371652966</v>
      </c>
      <c r="N108" s="219">
        <v>55.12702729745218</v>
      </c>
      <c r="O108" s="219">
        <v>27.81570260601352</v>
      </c>
    </row>
    <row r="109" spans="1:15" ht="16.5" customHeight="1">
      <c r="A109" s="228"/>
      <c r="B109" s="228" t="s">
        <v>446</v>
      </c>
      <c r="C109" s="228"/>
      <c r="D109" s="228"/>
      <c r="E109" s="228"/>
      <c r="F109" s="230"/>
      <c r="G109" s="219"/>
      <c r="H109" s="219"/>
      <c r="I109" s="219"/>
      <c r="J109" s="219"/>
      <c r="K109" s="219"/>
      <c r="L109" s="219"/>
      <c r="M109" s="219"/>
      <c r="N109" s="219"/>
      <c r="O109" s="219"/>
    </row>
    <row r="110" spans="1:15" ht="16.5" customHeight="1">
      <c r="A110" s="228"/>
      <c r="B110" s="228"/>
      <c r="C110" s="228" t="s">
        <v>408</v>
      </c>
      <c r="D110" s="228"/>
      <c r="E110" s="228"/>
      <c r="F110" s="230" t="s">
        <v>180</v>
      </c>
      <c r="G110" s="219">
        <v>0.44159533696523967</v>
      </c>
      <c r="H110" s="219">
        <v>9.3467456184157346E-2</v>
      </c>
      <c r="I110" s="219">
        <v>1.8190996337248091</v>
      </c>
      <c r="J110" s="219">
        <v>4.3674080213657502</v>
      </c>
      <c r="K110" s="219">
        <v>2.8132425652985367</v>
      </c>
      <c r="L110" s="219">
        <v>1.7439948011103803</v>
      </c>
      <c r="M110" s="219" t="s">
        <v>709</v>
      </c>
      <c r="N110" s="219">
        <v>21.261722622956786</v>
      </c>
      <c r="O110" s="219">
        <v>1.446247456198231</v>
      </c>
    </row>
    <row r="111" spans="1:15" ht="16.5" customHeight="1">
      <c r="A111" s="234"/>
      <c r="B111" s="228"/>
      <c r="C111" s="228" t="s">
        <v>447</v>
      </c>
      <c r="D111" s="234"/>
      <c r="E111" s="234"/>
      <c r="F111" s="230" t="s">
        <v>180</v>
      </c>
      <c r="G111" s="219">
        <v>0.12176924447332534</v>
      </c>
      <c r="H111" s="219" t="s">
        <v>709</v>
      </c>
      <c r="I111" s="219">
        <v>1.3320993813255344</v>
      </c>
      <c r="J111" s="219">
        <v>2.5495694617120228</v>
      </c>
      <c r="K111" s="219">
        <v>0.91032407713394581</v>
      </c>
      <c r="L111" s="219">
        <v>0.51286885640474322</v>
      </c>
      <c r="M111" s="219" t="s">
        <v>709</v>
      </c>
      <c r="N111" s="219">
        <v>23.611250079591038</v>
      </c>
      <c r="O111" s="219">
        <v>0.90017040171725993</v>
      </c>
    </row>
    <row r="112" spans="1:15" ht="16.5" customHeight="1">
      <c r="A112" s="228"/>
      <c r="B112" s="228" t="s">
        <v>74</v>
      </c>
      <c r="C112" s="228"/>
      <c r="D112" s="228"/>
      <c r="E112" s="228"/>
      <c r="F112" s="230" t="s">
        <v>180</v>
      </c>
      <c r="G112" s="219">
        <v>0.56336458143856494</v>
      </c>
      <c r="H112" s="219">
        <v>9.3467456184157346E-2</v>
      </c>
      <c r="I112" s="219">
        <v>3.1511990150503433</v>
      </c>
      <c r="J112" s="219">
        <v>6.9169774830777744</v>
      </c>
      <c r="K112" s="219">
        <v>3.7235666424324827</v>
      </c>
      <c r="L112" s="219">
        <v>2.2568636575151233</v>
      </c>
      <c r="M112" s="219" t="s">
        <v>709</v>
      </c>
      <c r="N112" s="219">
        <v>44.872972702547827</v>
      </c>
      <c r="O112" s="219">
        <v>2.3464178579154908</v>
      </c>
    </row>
    <row r="113" spans="1:15" ht="16.5" customHeight="1">
      <c r="A113" s="234" t="s">
        <v>767</v>
      </c>
      <c r="B113" s="228"/>
      <c r="C113" s="228"/>
      <c r="D113" s="228"/>
      <c r="E113" s="228"/>
      <c r="F113" s="230"/>
      <c r="G113" s="219"/>
      <c r="H113" s="219"/>
      <c r="I113" s="219"/>
      <c r="J113" s="219"/>
      <c r="K113" s="219"/>
      <c r="L113" s="219"/>
      <c r="M113" s="219"/>
      <c r="N113" s="219"/>
      <c r="O113" s="219"/>
    </row>
    <row r="114" spans="1:15" ht="16.5" customHeight="1">
      <c r="A114" s="228" t="s">
        <v>407</v>
      </c>
      <c r="B114" s="228"/>
      <c r="C114" s="228"/>
      <c r="D114" s="228"/>
      <c r="E114" s="228"/>
      <c r="F114" s="230"/>
      <c r="G114" s="454"/>
      <c r="H114" s="454"/>
      <c r="I114" s="454"/>
      <c r="J114" s="455"/>
      <c r="K114" s="455"/>
      <c r="L114" s="455"/>
      <c r="M114" s="455"/>
      <c r="N114" s="455"/>
      <c r="O114" s="455"/>
    </row>
    <row r="115" spans="1:15" ht="16.5" customHeight="1">
      <c r="A115" s="228"/>
      <c r="B115" s="228" t="s">
        <v>441</v>
      </c>
      <c r="C115" s="228"/>
      <c r="D115" s="228"/>
      <c r="E115" s="228"/>
      <c r="F115" s="343" t="s">
        <v>10</v>
      </c>
      <c r="G115" s="459">
        <v>5199.8639999999996</v>
      </c>
      <c r="H115" s="459">
        <v>4077.2550000000001</v>
      </c>
      <c r="I115" s="459">
        <v>2669.1320000000001</v>
      </c>
      <c r="J115" s="459">
        <v>1706.9960000000001</v>
      </c>
      <c r="K115" s="459">
        <v>1175.6400000000001</v>
      </c>
      <c r="L115" s="219" t="s">
        <v>709</v>
      </c>
      <c r="M115" s="459">
        <v>354.26600000000002</v>
      </c>
      <c r="N115" s="219" t="s">
        <v>709</v>
      </c>
      <c r="O115" s="459">
        <v>15183.153</v>
      </c>
    </row>
    <row r="116" spans="1:15" ht="16.5" customHeight="1">
      <c r="A116" s="228"/>
      <c r="B116" s="228" t="s">
        <v>442</v>
      </c>
      <c r="C116" s="228"/>
      <c r="D116" s="228"/>
      <c r="E116" s="228"/>
      <c r="F116" s="227"/>
      <c r="G116" s="459"/>
      <c r="H116" s="459"/>
      <c r="I116" s="459"/>
      <c r="J116" s="459"/>
      <c r="K116" s="459"/>
      <c r="L116" s="459"/>
      <c r="M116" s="459"/>
      <c r="N116" s="459"/>
      <c r="O116" s="459"/>
    </row>
    <row r="117" spans="1:15" ht="16.5" customHeight="1">
      <c r="A117" s="228"/>
      <c r="B117" s="228"/>
      <c r="C117" s="228" t="s">
        <v>443</v>
      </c>
      <c r="D117" s="228"/>
      <c r="E117" s="228"/>
      <c r="F117" s="343" t="s">
        <v>10</v>
      </c>
      <c r="G117" s="459">
        <v>1374.502</v>
      </c>
      <c r="H117" s="459">
        <v>1044.258</v>
      </c>
      <c r="I117" s="459">
        <v>884.32100000000003</v>
      </c>
      <c r="J117" s="459">
        <v>200.09899999999999</v>
      </c>
      <c r="K117" s="459">
        <v>171.99199999999999</v>
      </c>
      <c r="L117" s="459">
        <v>329.55799999999999</v>
      </c>
      <c r="M117" s="459">
        <v>0.51900000000000002</v>
      </c>
      <c r="N117" s="219" t="s">
        <v>709</v>
      </c>
      <c r="O117" s="459">
        <v>4005.616</v>
      </c>
    </row>
    <row r="118" spans="1:15" ht="16.5" customHeight="1">
      <c r="A118" s="228"/>
      <c r="B118" s="228"/>
      <c r="C118" s="228" t="s">
        <v>444</v>
      </c>
      <c r="D118" s="234"/>
      <c r="E118" s="234"/>
      <c r="F118" s="343" t="s">
        <v>10</v>
      </c>
      <c r="G118" s="459">
        <v>440.22899999999998</v>
      </c>
      <c r="H118" s="459">
        <v>245.56</v>
      </c>
      <c r="I118" s="459">
        <v>641.25300000000004</v>
      </c>
      <c r="J118" s="459">
        <v>178.80199999999999</v>
      </c>
      <c r="K118" s="459">
        <v>201.79599999999999</v>
      </c>
      <c r="L118" s="459">
        <v>163.61699999999999</v>
      </c>
      <c r="M118" s="219" t="s">
        <v>709</v>
      </c>
      <c r="N118" s="459">
        <v>125.315</v>
      </c>
      <c r="O118" s="459">
        <v>1996.5719999999999</v>
      </c>
    </row>
    <row r="119" spans="1:15" ht="16.5" customHeight="1">
      <c r="A119" s="228"/>
      <c r="B119" s="228" t="s">
        <v>445</v>
      </c>
      <c r="C119" s="228"/>
      <c r="D119" s="228"/>
      <c r="E119" s="228"/>
      <c r="F119" s="343" t="s">
        <v>10</v>
      </c>
      <c r="G119" s="459">
        <v>1814.731</v>
      </c>
      <c r="H119" s="459">
        <v>1289.818</v>
      </c>
      <c r="I119" s="459">
        <v>1525.5740000000001</v>
      </c>
      <c r="J119" s="459">
        <v>378.90099999999995</v>
      </c>
      <c r="K119" s="459">
        <v>373.78800000000001</v>
      </c>
      <c r="L119" s="459">
        <v>493.17499999999995</v>
      </c>
      <c r="M119" s="459">
        <v>0.51900000000000002</v>
      </c>
      <c r="N119" s="459">
        <v>125.315</v>
      </c>
      <c r="O119" s="459">
        <v>6002.1880000000001</v>
      </c>
    </row>
    <row r="120" spans="1:15" ht="16.5" customHeight="1">
      <c r="A120" s="228"/>
      <c r="B120" s="228" t="s">
        <v>446</v>
      </c>
      <c r="C120" s="228"/>
      <c r="D120" s="228"/>
      <c r="E120" s="228"/>
      <c r="F120" s="227"/>
      <c r="G120" s="459"/>
      <c r="H120" s="459"/>
      <c r="I120" s="459"/>
      <c r="J120" s="459"/>
      <c r="K120" s="459"/>
      <c r="L120" s="459"/>
      <c r="M120" s="459"/>
      <c r="N120" s="459"/>
      <c r="O120" s="459"/>
    </row>
    <row r="121" spans="1:15" ht="16.5" customHeight="1">
      <c r="A121" s="228"/>
      <c r="B121" s="228"/>
      <c r="C121" s="228" t="s">
        <v>408</v>
      </c>
      <c r="D121" s="228"/>
      <c r="E121" s="228"/>
      <c r="F121" s="343" t="s">
        <v>10</v>
      </c>
      <c r="G121" s="459">
        <v>30.742000000000001</v>
      </c>
      <c r="H121" s="459">
        <v>4.8609999999999998</v>
      </c>
      <c r="I121" s="459">
        <v>77.182000000000002</v>
      </c>
      <c r="J121" s="459">
        <v>96.141000000000005</v>
      </c>
      <c r="K121" s="459">
        <v>44.908999999999999</v>
      </c>
      <c r="L121" s="459">
        <v>8.657</v>
      </c>
      <c r="M121" s="219" t="s">
        <v>709</v>
      </c>
      <c r="N121" s="459">
        <v>47.856000000000002</v>
      </c>
      <c r="O121" s="459">
        <v>310.34800000000001</v>
      </c>
    </row>
    <row r="122" spans="1:15" ht="16.5" customHeight="1">
      <c r="A122" s="228"/>
      <c r="B122" s="228"/>
      <c r="C122" s="228" t="s">
        <v>447</v>
      </c>
      <c r="D122" s="234"/>
      <c r="E122" s="234"/>
      <c r="F122" s="343" t="s">
        <v>10</v>
      </c>
      <c r="G122" s="459">
        <v>8.4179999999999993</v>
      </c>
      <c r="H122" s="219" t="s">
        <v>709</v>
      </c>
      <c r="I122" s="459">
        <v>56.883000000000003</v>
      </c>
      <c r="J122" s="459">
        <v>58.212000000000003</v>
      </c>
      <c r="K122" s="459">
        <v>14.565</v>
      </c>
      <c r="L122" s="459">
        <v>2.5209999999999999</v>
      </c>
      <c r="M122" s="219" t="s">
        <v>709</v>
      </c>
      <c r="N122" s="459">
        <v>52.856000000000002</v>
      </c>
      <c r="O122" s="459">
        <v>195.964</v>
      </c>
    </row>
    <row r="123" spans="1:15" ht="16.5" customHeight="1">
      <c r="A123" s="234"/>
      <c r="B123" s="228" t="s">
        <v>74</v>
      </c>
      <c r="C123" s="228"/>
      <c r="D123" s="228"/>
      <c r="E123" s="228"/>
      <c r="F123" s="343" t="s">
        <v>10</v>
      </c>
      <c r="G123" s="459">
        <v>39.159999999999997</v>
      </c>
      <c r="H123" s="459">
        <v>4.8609999999999998</v>
      </c>
      <c r="I123" s="459">
        <v>134.065</v>
      </c>
      <c r="J123" s="459">
        <v>154.35300000000001</v>
      </c>
      <c r="K123" s="459">
        <v>59.473999999999997</v>
      </c>
      <c r="L123" s="459">
        <v>11.178000000000001</v>
      </c>
      <c r="M123" s="219" t="s">
        <v>709</v>
      </c>
      <c r="N123" s="459">
        <v>100.712</v>
      </c>
      <c r="O123" s="459">
        <v>506.31200000000001</v>
      </c>
    </row>
    <row r="124" spans="1:15" ht="16.5" customHeight="1">
      <c r="A124" s="234" t="s">
        <v>174</v>
      </c>
      <c r="B124" s="228"/>
      <c r="C124" s="234"/>
      <c r="D124" s="234"/>
      <c r="E124" s="234"/>
      <c r="F124" s="306" t="s">
        <v>10</v>
      </c>
      <c r="G124" s="460">
        <v>7053.7549999999992</v>
      </c>
      <c r="H124" s="460">
        <v>5371.9340000000002</v>
      </c>
      <c r="I124" s="460">
        <v>4328.7709999999997</v>
      </c>
      <c r="J124" s="460">
        <v>2240.25</v>
      </c>
      <c r="K124" s="460">
        <v>1608.902</v>
      </c>
      <c r="L124" s="460">
        <v>504.35299999999995</v>
      </c>
      <c r="M124" s="460">
        <v>354.78500000000003</v>
      </c>
      <c r="N124" s="460">
        <v>226.02699999999999</v>
      </c>
      <c r="O124" s="460">
        <v>21691.653000000002</v>
      </c>
    </row>
    <row r="125" spans="1:15" ht="16.5" customHeight="1">
      <c r="A125" s="228" t="s">
        <v>409</v>
      </c>
      <c r="B125" s="228"/>
      <c r="C125" s="228"/>
      <c r="D125" s="228"/>
      <c r="E125" s="228"/>
      <c r="F125" s="230"/>
      <c r="G125" s="461"/>
      <c r="H125" s="462"/>
      <c r="I125" s="463"/>
      <c r="J125" s="463"/>
      <c r="K125" s="462"/>
      <c r="L125" s="462"/>
      <c r="M125" s="462"/>
      <c r="N125" s="462"/>
      <c r="O125" s="462"/>
    </row>
    <row r="126" spans="1:15" ht="16.5" customHeight="1">
      <c r="A126" s="228"/>
      <c r="B126" s="228" t="s">
        <v>441</v>
      </c>
      <c r="C126" s="228"/>
      <c r="D126" s="228"/>
      <c r="E126" s="228"/>
      <c r="F126" s="230" t="s">
        <v>180</v>
      </c>
      <c r="G126" s="219">
        <v>73.7176723603244</v>
      </c>
      <c r="H126" s="219">
        <v>75.899201293240012</v>
      </c>
      <c r="I126" s="219">
        <v>61.660272627034331</v>
      </c>
      <c r="J126" s="219">
        <v>76.196674478294838</v>
      </c>
      <c r="K126" s="219">
        <v>73.070951493627334</v>
      </c>
      <c r="L126" s="219" t="s">
        <v>709</v>
      </c>
      <c r="M126" s="219">
        <v>99.853714221288953</v>
      </c>
      <c r="N126" s="219" t="s">
        <v>709</v>
      </c>
      <c r="O126" s="219">
        <v>69.995371030506533</v>
      </c>
    </row>
    <row r="127" spans="1:15" ht="16.5" customHeight="1">
      <c r="A127" s="228"/>
      <c r="B127" s="228" t="s">
        <v>442</v>
      </c>
      <c r="C127" s="228"/>
      <c r="D127" s="228"/>
      <c r="E127" s="228"/>
      <c r="F127" s="228"/>
      <c r="G127" s="219"/>
      <c r="H127" s="219"/>
      <c r="I127" s="219"/>
      <c r="J127" s="219"/>
      <c r="K127" s="219"/>
      <c r="L127" s="219"/>
      <c r="M127" s="219"/>
      <c r="N127" s="219"/>
      <c r="O127" s="219"/>
    </row>
    <row r="128" spans="1:15" ht="16.5" customHeight="1">
      <c r="A128" s="228"/>
      <c r="B128" s="228"/>
      <c r="C128" s="228" t="s">
        <v>443</v>
      </c>
      <c r="D128" s="228"/>
      <c r="E128" s="228"/>
      <c r="F128" s="230" t="s">
        <v>180</v>
      </c>
      <c r="G128" s="219">
        <v>19.486103500901294</v>
      </c>
      <c r="H128" s="219">
        <v>19.439144263499884</v>
      </c>
      <c r="I128" s="219">
        <v>20.428916198154166</v>
      </c>
      <c r="J128" s="219">
        <v>8.9319941970762198</v>
      </c>
      <c r="K128" s="219">
        <v>10.690023382406137</v>
      </c>
      <c r="L128" s="219">
        <v>65.342726225480959</v>
      </c>
      <c r="M128" s="219">
        <v>0.14628577871105033</v>
      </c>
      <c r="N128" s="219" t="s">
        <v>709</v>
      </c>
      <c r="O128" s="219">
        <v>18.466162998274037</v>
      </c>
    </row>
    <row r="129" spans="1:15" ht="16.5" customHeight="1">
      <c r="A129" s="228"/>
      <c r="B129" s="228"/>
      <c r="C129" s="228" t="s">
        <v>444</v>
      </c>
      <c r="D129" s="234"/>
      <c r="E129" s="234"/>
      <c r="F129" s="230" t="s">
        <v>180</v>
      </c>
      <c r="G129" s="219">
        <v>6.2410588402914486</v>
      </c>
      <c r="H129" s="219">
        <v>4.5711656174480177</v>
      </c>
      <c r="I129" s="219">
        <v>14.813742745920264</v>
      </c>
      <c r="J129" s="219">
        <v>7.9813413681508756</v>
      </c>
      <c r="K129" s="219">
        <v>12.542466850062961</v>
      </c>
      <c r="L129" s="219">
        <v>32.440968924542929</v>
      </c>
      <c r="M129" s="219" t="s">
        <v>709</v>
      </c>
      <c r="N129" s="219">
        <v>55.44249138377274</v>
      </c>
      <c r="O129" s="219">
        <v>9.2043331137557836</v>
      </c>
    </row>
    <row r="130" spans="1:15" ht="16.5" customHeight="1">
      <c r="A130" s="228"/>
      <c r="B130" s="228" t="s">
        <v>445</v>
      </c>
      <c r="C130" s="228"/>
      <c r="D130" s="228"/>
      <c r="E130" s="228"/>
      <c r="F130" s="230" t="s">
        <v>180</v>
      </c>
      <c r="G130" s="219">
        <v>25.727162341192745</v>
      </c>
      <c r="H130" s="219">
        <v>24.010309880947904</v>
      </c>
      <c r="I130" s="219">
        <v>35.242658944074428</v>
      </c>
      <c r="J130" s="219">
        <v>16.913335565227094</v>
      </c>
      <c r="K130" s="219">
        <v>23.2324902324691</v>
      </c>
      <c r="L130" s="219">
        <v>97.783695150023902</v>
      </c>
      <c r="M130" s="219">
        <v>0.14628577871105033</v>
      </c>
      <c r="N130" s="219">
        <v>55.44249138377274</v>
      </c>
      <c r="O130" s="219">
        <v>27.67049611202982</v>
      </c>
    </row>
    <row r="131" spans="1:15" ht="16.5" customHeight="1">
      <c r="A131" s="228"/>
      <c r="B131" s="228" t="s">
        <v>446</v>
      </c>
      <c r="C131" s="228"/>
      <c r="D131" s="228"/>
      <c r="E131" s="228"/>
      <c r="F131" s="230"/>
      <c r="G131" s="219"/>
      <c r="H131" s="219"/>
      <c r="I131" s="219"/>
      <c r="J131" s="219"/>
      <c r="K131" s="219"/>
      <c r="L131" s="219"/>
      <c r="M131" s="219"/>
      <c r="N131" s="219"/>
      <c r="O131" s="219"/>
    </row>
    <row r="132" spans="1:15" ht="16.5" customHeight="1">
      <c r="A132" s="228"/>
      <c r="B132" s="228"/>
      <c r="C132" s="228" t="s">
        <v>408</v>
      </c>
      <c r="D132" s="228"/>
      <c r="E132" s="228"/>
      <c r="F132" s="230" t="s">
        <v>180</v>
      </c>
      <c r="G132" s="219">
        <v>0.43582460689377511</v>
      </c>
      <c r="H132" s="219">
        <v>9.0488825812081813E-2</v>
      </c>
      <c r="I132" s="219">
        <v>1.7830003019332741</v>
      </c>
      <c r="J132" s="219">
        <v>4.2915299631737538</v>
      </c>
      <c r="K132" s="219">
        <v>2.7912825019796106</v>
      </c>
      <c r="L132" s="219">
        <v>1.7164565294545686</v>
      </c>
      <c r="M132" s="219" t="s">
        <v>709</v>
      </c>
      <c r="N132" s="219">
        <v>21.172691758064303</v>
      </c>
      <c r="O132" s="219">
        <v>1.4307254500152662</v>
      </c>
    </row>
    <row r="133" spans="1:15" ht="16.5" customHeight="1">
      <c r="A133" s="234"/>
      <c r="B133" s="228"/>
      <c r="C133" s="228" t="s">
        <v>447</v>
      </c>
      <c r="D133" s="234"/>
      <c r="E133" s="234"/>
      <c r="F133" s="230" t="s">
        <v>180</v>
      </c>
      <c r="G133" s="219">
        <v>0.11934069158908978</v>
      </c>
      <c r="H133" s="219" t="s">
        <v>709</v>
      </c>
      <c r="I133" s="219">
        <v>1.314068126957975</v>
      </c>
      <c r="J133" s="219">
        <v>2.5984599933043189</v>
      </c>
      <c r="K133" s="219">
        <v>0.90527577192395814</v>
      </c>
      <c r="L133" s="219">
        <v>0.49984832052153949</v>
      </c>
      <c r="M133" s="219" t="s">
        <v>709</v>
      </c>
      <c r="N133" s="219">
        <v>23.384816858162967</v>
      </c>
      <c r="O133" s="219">
        <v>0.90340740744838566</v>
      </c>
    </row>
    <row r="134" spans="1:15" ht="16.5" customHeight="1">
      <c r="A134" s="228"/>
      <c r="B134" s="228" t="s">
        <v>74</v>
      </c>
      <c r="C134" s="228"/>
      <c r="D134" s="228"/>
      <c r="E134" s="228"/>
      <c r="F134" s="230" t="s">
        <v>180</v>
      </c>
      <c r="G134" s="219">
        <v>0.55516529848286478</v>
      </c>
      <c r="H134" s="219">
        <v>9.0488825812081813E-2</v>
      </c>
      <c r="I134" s="219">
        <v>3.0970684288912489</v>
      </c>
      <c r="J134" s="219">
        <v>6.8899899564780727</v>
      </c>
      <c r="K134" s="219">
        <v>3.6965582739035683</v>
      </c>
      <c r="L134" s="219">
        <v>2.2163048499761082</v>
      </c>
      <c r="M134" s="219" t="s">
        <v>709</v>
      </c>
      <c r="N134" s="219">
        <v>44.557508616227267</v>
      </c>
      <c r="O134" s="219">
        <v>2.3341328574636515</v>
      </c>
    </row>
    <row r="135" spans="1:15" ht="16.5" customHeight="1">
      <c r="A135" s="254" t="s">
        <v>768</v>
      </c>
      <c r="B135" s="228"/>
      <c r="C135" s="228"/>
      <c r="D135" s="228"/>
      <c r="E135" s="228"/>
      <c r="F135" s="230"/>
      <c r="G135" s="219"/>
      <c r="H135" s="219"/>
      <c r="I135" s="219"/>
      <c r="J135" s="219"/>
      <c r="K135" s="219"/>
      <c r="L135" s="219"/>
      <c r="M135" s="219"/>
      <c r="N135" s="219"/>
      <c r="O135" s="219"/>
    </row>
    <row r="136" spans="1:15" ht="16.5" customHeight="1">
      <c r="A136" s="228" t="s">
        <v>407</v>
      </c>
      <c r="B136" s="228"/>
      <c r="C136" s="228"/>
      <c r="D136" s="228"/>
      <c r="E136" s="228"/>
      <c r="F136" s="230"/>
      <c r="G136" s="454"/>
      <c r="H136" s="454"/>
      <c r="I136" s="454"/>
      <c r="J136" s="455"/>
      <c r="K136" s="455"/>
      <c r="L136" s="455"/>
      <c r="M136" s="455"/>
      <c r="N136" s="455"/>
      <c r="O136" s="455"/>
    </row>
    <row r="137" spans="1:15" ht="16.5" customHeight="1">
      <c r="A137" s="228"/>
      <c r="B137" s="228" t="s">
        <v>441</v>
      </c>
      <c r="C137" s="228"/>
      <c r="D137" s="228"/>
      <c r="E137" s="228"/>
      <c r="F137" s="343" t="s">
        <v>10</v>
      </c>
      <c r="G137" s="459">
        <v>5272.0060000000003</v>
      </c>
      <c r="H137" s="459">
        <v>4151.3900000000003</v>
      </c>
      <c r="I137" s="459">
        <v>2720.6019999999999</v>
      </c>
      <c r="J137" s="459">
        <v>1747.5350000000001</v>
      </c>
      <c r="K137" s="459">
        <v>1190.175</v>
      </c>
      <c r="L137" s="219" t="s">
        <v>709</v>
      </c>
      <c r="M137" s="459">
        <v>361.18700000000001</v>
      </c>
      <c r="N137" s="219" t="s">
        <v>709</v>
      </c>
      <c r="O137" s="459">
        <v>15442.895</v>
      </c>
    </row>
    <row r="138" spans="1:15" ht="16.5" customHeight="1">
      <c r="A138" s="228"/>
      <c r="B138" s="228" t="s">
        <v>442</v>
      </c>
      <c r="C138" s="228"/>
      <c r="D138" s="228"/>
      <c r="E138" s="228"/>
      <c r="F138" s="227"/>
      <c r="G138" s="459"/>
      <c r="H138" s="459"/>
      <c r="I138" s="459"/>
      <c r="J138" s="459"/>
      <c r="K138" s="459"/>
      <c r="L138" s="459"/>
      <c r="M138" s="459"/>
      <c r="N138" s="459"/>
      <c r="O138" s="459"/>
    </row>
    <row r="139" spans="1:15" ht="16.5" customHeight="1">
      <c r="A139" s="228"/>
      <c r="B139" s="228"/>
      <c r="C139" s="228" t="s">
        <v>443</v>
      </c>
      <c r="D139" s="228"/>
      <c r="E139" s="228"/>
      <c r="F139" s="343" t="s">
        <v>10</v>
      </c>
      <c r="G139" s="459">
        <v>1390.6759999999999</v>
      </c>
      <c r="H139" s="459">
        <v>1059.2739999999999</v>
      </c>
      <c r="I139" s="459">
        <v>898.00300000000004</v>
      </c>
      <c r="J139" s="459">
        <v>205.60499999999999</v>
      </c>
      <c r="K139" s="459">
        <v>175.167</v>
      </c>
      <c r="L139" s="459">
        <v>332.91800000000001</v>
      </c>
      <c r="M139" s="459">
        <v>0.57899999999999996</v>
      </c>
      <c r="N139" s="219" t="s">
        <v>709</v>
      </c>
      <c r="O139" s="459">
        <v>4062.5970000000002</v>
      </c>
    </row>
    <row r="140" spans="1:15" ht="16.5" customHeight="1">
      <c r="A140" s="228"/>
      <c r="B140" s="228"/>
      <c r="C140" s="228" t="s">
        <v>444</v>
      </c>
      <c r="D140" s="234"/>
      <c r="E140" s="234"/>
      <c r="F140" s="343" t="s">
        <v>10</v>
      </c>
      <c r="G140" s="459">
        <v>442.435</v>
      </c>
      <c r="H140" s="459">
        <v>245.60499999999999</v>
      </c>
      <c r="I140" s="459">
        <v>650.952</v>
      </c>
      <c r="J140" s="459">
        <v>179.98599999999999</v>
      </c>
      <c r="K140" s="459">
        <v>202.148</v>
      </c>
      <c r="L140" s="459">
        <v>164.81899999999999</v>
      </c>
      <c r="M140" s="219" t="s">
        <v>709</v>
      </c>
      <c r="N140" s="459">
        <v>127.82899999999999</v>
      </c>
      <c r="O140" s="459">
        <v>2013.7739999999999</v>
      </c>
    </row>
    <row r="141" spans="1:15" ht="16.5" customHeight="1">
      <c r="A141" s="228"/>
      <c r="B141" s="228" t="s">
        <v>445</v>
      </c>
      <c r="C141" s="228"/>
      <c r="D141" s="228"/>
      <c r="E141" s="228"/>
      <c r="F141" s="343" t="s">
        <v>10</v>
      </c>
      <c r="G141" s="459">
        <v>1833.1109999999999</v>
      </c>
      <c r="H141" s="459">
        <v>1304.8789999999999</v>
      </c>
      <c r="I141" s="459">
        <v>1548.9549999999999</v>
      </c>
      <c r="J141" s="459">
        <v>385.59100000000001</v>
      </c>
      <c r="K141" s="459">
        <v>377.315</v>
      </c>
      <c r="L141" s="459">
        <v>497.73699999999997</v>
      </c>
      <c r="M141" s="459">
        <v>0.57899999999999996</v>
      </c>
      <c r="N141" s="459">
        <v>127.82899999999999</v>
      </c>
      <c r="O141" s="459">
        <v>6076.3710000000001</v>
      </c>
    </row>
    <row r="142" spans="1:15" ht="16.5" customHeight="1">
      <c r="A142" s="228"/>
      <c r="B142" s="228" t="s">
        <v>446</v>
      </c>
      <c r="C142" s="228"/>
      <c r="D142" s="228"/>
      <c r="E142" s="228"/>
      <c r="F142" s="227"/>
      <c r="G142" s="459"/>
      <c r="H142" s="459"/>
      <c r="I142" s="459"/>
      <c r="J142" s="459"/>
      <c r="K142" s="459"/>
      <c r="L142" s="459"/>
      <c r="M142" s="459"/>
      <c r="N142" s="459"/>
      <c r="O142" s="459"/>
    </row>
    <row r="143" spans="1:15" ht="16.5" customHeight="1">
      <c r="A143" s="228"/>
      <c r="B143" s="228"/>
      <c r="C143" s="228" t="s">
        <v>408</v>
      </c>
      <c r="D143" s="228"/>
      <c r="E143" s="228"/>
      <c r="F143" s="343" t="s">
        <v>10</v>
      </c>
      <c r="G143" s="459">
        <v>30.742999999999999</v>
      </c>
      <c r="H143" s="459">
        <v>4.8319999999999999</v>
      </c>
      <c r="I143" s="459">
        <v>77.543000000000006</v>
      </c>
      <c r="J143" s="459">
        <v>97.242999999999995</v>
      </c>
      <c r="K143" s="459">
        <v>45.070999999999998</v>
      </c>
      <c r="L143" s="459">
        <v>8.6150000000000002</v>
      </c>
      <c r="M143" s="219" t="s">
        <v>709</v>
      </c>
      <c r="N143" s="459">
        <v>48.524000000000001</v>
      </c>
      <c r="O143" s="459">
        <v>312.57100000000003</v>
      </c>
    </row>
    <row r="144" spans="1:15" ht="16.5" customHeight="1">
      <c r="A144" s="228"/>
      <c r="B144" s="228"/>
      <c r="C144" s="228" t="s">
        <v>447</v>
      </c>
      <c r="D144" s="234"/>
      <c r="E144" s="234"/>
      <c r="F144" s="343" t="s">
        <v>10</v>
      </c>
      <c r="G144" s="459">
        <v>8.4320000000000004</v>
      </c>
      <c r="H144" s="219" t="s">
        <v>709</v>
      </c>
      <c r="I144" s="459">
        <v>57.643999999999998</v>
      </c>
      <c r="J144" s="459">
        <v>60.475999999999999</v>
      </c>
      <c r="K144" s="459">
        <v>14.760999999999999</v>
      </c>
      <c r="L144" s="459">
        <v>2.4950000000000001</v>
      </c>
      <c r="M144" s="219" t="s">
        <v>709</v>
      </c>
      <c r="N144" s="459">
        <v>53.424999999999997</v>
      </c>
      <c r="O144" s="459">
        <v>199.91300000000001</v>
      </c>
    </row>
    <row r="145" spans="1:15" ht="16.5" customHeight="1">
      <c r="A145" s="234"/>
      <c r="B145" s="228" t="s">
        <v>74</v>
      </c>
      <c r="C145" s="228"/>
      <c r="D145" s="228"/>
      <c r="E145" s="228"/>
      <c r="F145" s="343" t="s">
        <v>10</v>
      </c>
      <c r="G145" s="459">
        <v>39.174999999999997</v>
      </c>
      <c r="H145" s="459">
        <v>4.8319999999999999</v>
      </c>
      <c r="I145" s="459">
        <v>135.18700000000001</v>
      </c>
      <c r="J145" s="459">
        <v>157.71899999999999</v>
      </c>
      <c r="K145" s="459">
        <v>59.831999999999994</v>
      </c>
      <c r="L145" s="459">
        <v>11.11</v>
      </c>
      <c r="M145" s="219" t="s">
        <v>709</v>
      </c>
      <c r="N145" s="459">
        <v>101.949</v>
      </c>
      <c r="O145" s="459">
        <v>512.48400000000004</v>
      </c>
    </row>
    <row r="146" spans="1:15" ht="16.5" customHeight="1">
      <c r="A146" s="234" t="s">
        <v>174</v>
      </c>
      <c r="B146" s="228"/>
      <c r="C146" s="234"/>
      <c r="D146" s="234"/>
      <c r="E146" s="234"/>
      <c r="F146" s="306" t="s">
        <v>10</v>
      </c>
      <c r="G146" s="460">
        <v>7144.2920000000004</v>
      </c>
      <c r="H146" s="460">
        <v>5461.1010000000006</v>
      </c>
      <c r="I146" s="460">
        <v>4404.7439999999997</v>
      </c>
      <c r="J146" s="460">
        <v>2290.8450000000003</v>
      </c>
      <c r="K146" s="460">
        <v>1627.3220000000001</v>
      </c>
      <c r="L146" s="460">
        <v>508.84699999999998</v>
      </c>
      <c r="M146" s="460">
        <v>361.76600000000002</v>
      </c>
      <c r="N146" s="460">
        <v>229.77799999999999</v>
      </c>
      <c r="O146" s="460">
        <v>22031.75</v>
      </c>
    </row>
    <row r="147" spans="1:15" ht="16.5" customHeight="1">
      <c r="A147" s="228" t="s">
        <v>409</v>
      </c>
      <c r="B147" s="228"/>
      <c r="C147" s="228"/>
      <c r="D147" s="228"/>
      <c r="E147" s="228"/>
      <c r="F147" s="230"/>
      <c r="G147" s="461"/>
      <c r="H147" s="462"/>
      <c r="I147" s="463"/>
      <c r="J147" s="463"/>
      <c r="K147" s="462"/>
      <c r="L147" s="462"/>
      <c r="M147" s="462"/>
      <c r="N147" s="462"/>
      <c r="O147" s="462"/>
    </row>
    <row r="148" spans="1:15" ht="16.5" customHeight="1">
      <c r="A148" s="228"/>
      <c r="B148" s="228" t="s">
        <v>441</v>
      </c>
      <c r="C148" s="228"/>
      <c r="D148" s="228"/>
      <c r="E148" s="228"/>
      <c r="F148" s="230" t="s">
        <v>180</v>
      </c>
      <c r="G148" s="219">
        <v>73.79326040984887</v>
      </c>
      <c r="H148" s="219">
        <v>76.017455088268832</v>
      </c>
      <c r="I148" s="219">
        <v>61.76526944585202</v>
      </c>
      <c r="J148" s="219">
        <v>76.283423802134138</v>
      </c>
      <c r="K148" s="219">
        <v>73.137031269779413</v>
      </c>
      <c r="L148" s="219" t="s">
        <v>709</v>
      </c>
      <c r="M148" s="219">
        <v>99.83995179204237</v>
      </c>
      <c r="N148" s="219" t="s">
        <v>709</v>
      </c>
      <c r="O148" s="219">
        <v>70.093819147366858</v>
      </c>
    </row>
    <row r="149" spans="1:15" ht="16.5" customHeight="1">
      <c r="A149" s="228"/>
      <c r="B149" s="228" t="s">
        <v>442</v>
      </c>
      <c r="C149" s="228"/>
      <c r="D149" s="228"/>
      <c r="E149" s="228"/>
      <c r="F149" s="228"/>
      <c r="G149" s="219"/>
      <c r="H149" s="219"/>
      <c r="I149" s="219"/>
      <c r="J149" s="219"/>
      <c r="K149" s="219"/>
      <c r="L149" s="219"/>
      <c r="M149" s="219"/>
      <c r="N149" s="219"/>
      <c r="O149" s="219"/>
    </row>
    <row r="150" spans="1:15" ht="16.5" customHeight="1">
      <c r="A150" s="228"/>
      <c r="B150" s="228"/>
      <c r="C150" s="228" t="s">
        <v>443</v>
      </c>
      <c r="D150" s="228"/>
      <c r="E150" s="228"/>
      <c r="F150" s="230" t="s">
        <v>180</v>
      </c>
      <c r="G150" s="219">
        <v>19.465553759560777</v>
      </c>
      <c r="H150" s="219">
        <v>19.396711395742354</v>
      </c>
      <c r="I150" s="219">
        <v>20.387178006258708</v>
      </c>
      <c r="J150" s="219">
        <v>8.9750725169096981</v>
      </c>
      <c r="K150" s="219">
        <v>10.764126583429707</v>
      </c>
      <c r="L150" s="219">
        <v>65.425953184356018</v>
      </c>
      <c r="M150" s="219">
        <v>0.16004820795763006</v>
      </c>
      <c r="N150" s="219" t="s">
        <v>709</v>
      </c>
      <c r="O150" s="219">
        <v>18.439738105234493</v>
      </c>
    </row>
    <row r="151" spans="1:15" ht="16.5" customHeight="1">
      <c r="A151" s="228"/>
      <c r="B151" s="228"/>
      <c r="C151" s="228" t="s">
        <v>444</v>
      </c>
      <c r="D151" s="234"/>
      <c r="E151" s="234"/>
      <c r="F151" s="230" t="s">
        <v>180</v>
      </c>
      <c r="G151" s="219">
        <v>6.1928459810993166</v>
      </c>
      <c r="H151" s="219">
        <v>4.4973531894026486</v>
      </c>
      <c r="I151" s="219">
        <v>14.778429802049791</v>
      </c>
      <c r="J151" s="219">
        <v>7.8567515480095755</v>
      </c>
      <c r="K151" s="219">
        <v>12.422126659628518</v>
      </c>
      <c r="L151" s="219">
        <v>32.390679320109975</v>
      </c>
      <c r="M151" s="219" t="s">
        <v>709</v>
      </c>
      <c r="N151" s="219">
        <v>55.631522600074859</v>
      </c>
      <c r="O151" s="219">
        <v>9.1403270280390796</v>
      </c>
    </row>
    <row r="152" spans="1:15" ht="16.5" customHeight="1">
      <c r="A152" s="228"/>
      <c r="B152" s="228" t="s">
        <v>445</v>
      </c>
      <c r="C152" s="228"/>
      <c r="D152" s="228"/>
      <c r="E152" s="228"/>
      <c r="F152" s="230" t="s">
        <v>180</v>
      </c>
      <c r="G152" s="219">
        <v>25.658399740660094</v>
      </c>
      <c r="H152" s="219">
        <v>23.894064585145006</v>
      </c>
      <c r="I152" s="219">
        <v>35.165607808308494</v>
      </c>
      <c r="J152" s="219">
        <v>16.831824064919275</v>
      </c>
      <c r="K152" s="219">
        <v>23.186253243058225</v>
      </c>
      <c r="L152" s="219">
        <v>97.816632504465971</v>
      </c>
      <c r="M152" s="219">
        <v>0.16004820795763006</v>
      </c>
      <c r="N152" s="219">
        <v>55.631522600074859</v>
      </c>
      <c r="O152" s="219">
        <v>27.580065133273575</v>
      </c>
    </row>
    <row r="153" spans="1:15" ht="16.5" customHeight="1">
      <c r="A153" s="228"/>
      <c r="B153" s="228" t="s">
        <v>446</v>
      </c>
      <c r="C153" s="228"/>
      <c r="D153" s="228"/>
      <c r="E153" s="228"/>
      <c r="F153" s="230"/>
      <c r="G153" s="219"/>
      <c r="H153" s="219"/>
      <c r="I153" s="219"/>
      <c r="J153" s="219"/>
      <c r="K153" s="219"/>
      <c r="L153" s="219"/>
      <c r="M153" s="219"/>
      <c r="N153" s="219"/>
      <c r="O153" s="219"/>
    </row>
    <row r="154" spans="1:15" ht="16.5" customHeight="1">
      <c r="A154" s="228"/>
      <c r="B154" s="228"/>
      <c r="C154" s="228" t="s">
        <v>408</v>
      </c>
      <c r="D154" s="228"/>
      <c r="E154" s="228"/>
      <c r="F154" s="230" t="s">
        <v>180</v>
      </c>
      <c r="G154" s="219">
        <v>0.43031555821066664</v>
      </c>
      <c r="H154" s="219">
        <v>8.8480326586159078E-2</v>
      </c>
      <c r="I154" s="219">
        <v>1.7604428316378891</v>
      </c>
      <c r="J154" s="219">
        <v>4.2448528817968905</v>
      </c>
      <c r="K154" s="219">
        <v>2.769642394068291</v>
      </c>
      <c r="L154" s="219">
        <v>1.6930432919915024</v>
      </c>
      <c r="M154" s="219" t="s">
        <v>709</v>
      </c>
      <c r="N154" s="219">
        <v>21.117774547606821</v>
      </c>
      <c r="O154" s="219">
        <v>1.4187297876927618</v>
      </c>
    </row>
    <row r="155" spans="1:15" ht="16.5" customHeight="1">
      <c r="A155" s="234"/>
      <c r="B155" s="228"/>
      <c r="C155" s="228" t="s">
        <v>447</v>
      </c>
      <c r="D155" s="234"/>
      <c r="E155" s="234"/>
      <c r="F155" s="230" t="s">
        <v>180</v>
      </c>
      <c r="G155" s="219">
        <v>0.11802429128036759</v>
      </c>
      <c r="H155" s="219" t="s">
        <v>709</v>
      </c>
      <c r="I155" s="219">
        <v>1.3086799142015972</v>
      </c>
      <c r="J155" s="219">
        <v>2.6398992511496844</v>
      </c>
      <c r="K155" s="219">
        <v>0.90707309309405248</v>
      </c>
      <c r="L155" s="219">
        <v>0.49032420354251877</v>
      </c>
      <c r="M155" s="219" t="s">
        <v>709</v>
      </c>
      <c r="N155" s="219">
        <v>23.250702852318327</v>
      </c>
      <c r="O155" s="219">
        <v>0.90738593166679904</v>
      </c>
    </row>
    <row r="156" spans="1:15" ht="16.5" customHeight="1">
      <c r="A156" s="228"/>
      <c r="B156" s="228" t="s">
        <v>74</v>
      </c>
      <c r="C156" s="228"/>
      <c r="D156" s="228"/>
      <c r="E156" s="228"/>
      <c r="F156" s="230" t="s">
        <v>180</v>
      </c>
      <c r="G156" s="219">
        <v>0.54833984949103409</v>
      </c>
      <c r="H156" s="219">
        <v>8.8480326586159078E-2</v>
      </c>
      <c r="I156" s="219">
        <v>3.0691227458394863</v>
      </c>
      <c r="J156" s="219">
        <v>6.8847521329465753</v>
      </c>
      <c r="K156" s="219">
        <v>3.6767154871623435</v>
      </c>
      <c r="L156" s="219">
        <v>2.183367495534021</v>
      </c>
      <c r="M156" s="219" t="s">
        <v>709</v>
      </c>
      <c r="N156" s="219">
        <v>44.368477399925141</v>
      </c>
      <c r="O156" s="219">
        <v>2.326115719359561</v>
      </c>
    </row>
    <row r="157" spans="1:15" ht="16.5" customHeight="1">
      <c r="A157" s="234" t="s">
        <v>769</v>
      </c>
      <c r="B157" s="228"/>
      <c r="C157" s="228"/>
      <c r="D157" s="228"/>
      <c r="E157" s="228"/>
      <c r="F157" s="230"/>
      <c r="G157" s="219"/>
      <c r="H157" s="219"/>
      <c r="I157" s="219"/>
      <c r="J157" s="219"/>
      <c r="K157" s="219"/>
      <c r="L157" s="219"/>
      <c r="M157" s="219"/>
      <c r="N157" s="219"/>
      <c r="O157" s="219"/>
    </row>
    <row r="158" spans="1:15" ht="16.5" customHeight="1">
      <c r="A158" s="228" t="s">
        <v>407</v>
      </c>
      <c r="B158" s="228"/>
      <c r="C158" s="228"/>
      <c r="D158" s="228"/>
      <c r="E158" s="228"/>
      <c r="F158" s="230"/>
      <c r="G158" s="454"/>
      <c r="H158" s="454"/>
      <c r="I158" s="454"/>
      <c r="J158" s="455"/>
      <c r="K158" s="455"/>
      <c r="L158" s="455"/>
      <c r="M158" s="455"/>
      <c r="N158" s="455"/>
      <c r="O158" s="455"/>
    </row>
    <row r="159" spans="1:15" ht="16.5" customHeight="1">
      <c r="A159" s="228"/>
      <c r="B159" s="228" t="s">
        <v>441</v>
      </c>
      <c r="C159" s="228"/>
      <c r="D159" s="228"/>
      <c r="E159" s="228"/>
      <c r="F159" s="343" t="s">
        <v>10</v>
      </c>
      <c r="G159" s="459">
        <v>5333.0919999999996</v>
      </c>
      <c r="H159" s="459">
        <v>4215.0050000000001</v>
      </c>
      <c r="I159" s="459">
        <v>2769.9470000000001</v>
      </c>
      <c r="J159" s="459">
        <v>1798.6880000000001</v>
      </c>
      <c r="K159" s="459">
        <v>1200.4760000000001</v>
      </c>
      <c r="L159" s="219" t="s">
        <v>709</v>
      </c>
      <c r="M159" s="459">
        <v>367.375</v>
      </c>
      <c r="N159" s="219" t="s">
        <v>709</v>
      </c>
      <c r="O159" s="459">
        <v>15684.583000000001</v>
      </c>
    </row>
    <row r="160" spans="1:15" ht="16.5" customHeight="1">
      <c r="A160" s="228"/>
      <c r="B160" s="228" t="s">
        <v>442</v>
      </c>
      <c r="C160" s="228"/>
      <c r="D160" s="228"/>
      <c r="E160" s="228"/>
      <c r="F160" s="227"/>
      <c r="G160" s="459"/>
      <c r="H160" s="459"/>
      <c r="I160" s="459"/>
      <c r="J160" s="459"/>
      <c r="K160" s="459"/>
      <c r="L160" s="459"/>
      <c r="M160" s="459"/>
      <c r="N160" s="459"/>
      <c r="O160" s="459"/>
    </row>
    <row r="161" spans="1:15" ht="16.5" customHeight="1">
      <c r="A161" s="228"/>
      <c r="B161" s="228"/>
      <c r="C161" s="228" t="s">
        <v>443</v>
      </c>
      <c r="D161" s="228"/>
      <c r="E161" s="228"/>
      <c r="F161" s="343" t="s">
        <v>10</v>
      </c>
      <c r="G161" s="459">
        <v>1403.271</v>
      </c>
      <c r="H161" s="459">
        <v>1072.9259999999999</v>
      </c>
      <c r="I161" s="459">
        <v>910.33199999999999</v>
      </c>
      <c r="J161" s="459">
        <v>210.94800000000001</v>
      </c>
      <c r="K161" s="459">
        <v>177.39599999999999</v>
      </c>
      <c r="L161" s="459">
        <v>335.13799999999998</v>
      </c>
      <c r="M161" s="459">
        <v>0.61</v>
      </c>
      <c r="N161" s="219" t="s">
        <v>709</v>
      </c>
      <c r="O161" s="459">
        <v>4111.01</v>
      </c>
    </row>
    <row r="162" spans="1:15" ht="16.5" customHeight="1">
      <c r="A162" s="228"/>
      <c r="B162" s="228"/>
      <c r="C162" s="228" t="s">
        <v>444</v>
      </c>
      <c r="D162" s="234"/>
      <c r="E162" s="234"/>
      <c r="F162" s="343" t="s">
        <v>10</v>
      </c>
      <c r="G162" s="459">
        <v>443.17700000000002</v>
      </c>
      <c r="H162" s="459">
        <v>245.11199999999999</v>
      </c>
      <c r="I162" s="459">
        <v>659.995</v>
      </c>
      <c r="J162" s="459">
        <v>181.852</v>
      </c>
      <c r="K162" s="459">
        <v>201.77699999999999</v>
      </c>
      <c r="L162" s="459">
        <v>165.44499999999999</v>
      </c>
      <c r="M162" s="219" t="s">
        <v>709</v>
      </c>
      <c r="N162" s="459">
        <v>129.10599999999999</v>
      </c>
      <c r="O162" s="459">
        <v>2026.4639999999999</v>
      </c>
    </row>
    <row r="163" spans="1:15" ht="16.5" customHeight="1">
      <c r="A163" s="228"/>
      <c r="B163" s="228" t="s">
        <v>445</v>
      </c>
      <c r="C163" s="228"/>
      <c r="D163" s="228"/>
      <c r="E163" s="228"/>
      <c r="F163" s="343" t="s">
        <v>10</v>
      </c>
      <c r="G163" s="459">
        <v>1846.4479999999999</v>
      </c>
      <c r="H163" s="459">
        <v>1318.038</v>
      </c>
      <c r="I163" s="459">
        <v>1570.327</v>
      </c>
      <c r="J163" s="459">
        <v>392.8</v>
      </c>
      <c r="K163" s="459">
        <v>379.173</v>
      </c>
      <c r="L163" s="459">
        <v>500.58299999999997</v>
      </c>
      <c r="M163" s="459">
        <v>0.61</v>
      </c>
      <c r="N163" s="459">
        <v>129.10599999999999</v>
      </c>
      <c r="O163" s="459">
        <v>6137.4740000000002</v>
      </c>
    </row>
    <row r="164" spans="1:15" ht="16.5" customHeight="1">
      <c r="A164" s="228"/>
      <c r="B164" s="228" t="s">
        <v>446</v>
      </c>
      <c r="C164" s="228"/>
      <c r="D164" s="228"/>
      <c r="E164" s="228"/>
      <c r="F164" s="227"/>
      <c r="G164" s="459"/>
      <c r="H164" s="459"/>
      <c r="I164" s="459"/>
      <c r="J164" s="459"/>
      <c r="K164" s="459"/>
      <c r="L164" s="459"/>
      <c r="M164" s="459"/>
      <c r="N164" s="459"/>
      <c r="O164" s="459"/>
    </row>
    <row r="165" spans="1:15" ht="16.5" customHeight="1">
      <c r="A165" s="228"/>
      <c r="B165" s="228"/>
      <c r="C165" s="228" t="s">
        <v>408</v>
      </c>
      <c r="D165" s="228"/>
      <c r="E165" s="228"/>
      <c r="F165" s="343" t="s">
        <v>10</v>
      </c>
      <c r="G165" s="459">
        <v>30.533000000000001</v>
      </c>
      <c r="H165" s="459">
        <v>4.774</v>
      </c>
      <c r="I165" s="459">
        <v>78.135000000000005</v>
      </c>
      <c r="J165" s="459">
        <v>98.881</v>
      </c>
      <c r="K165" s="459">
        <v>45.164000000000001</v>
      </c>
      <c r="L165" s="459">
        <v>8.4540000000000006</v>
      </c>
      <c r="M165" s="219" t="s">
        <v>709</v>
      </c>
      <c r="N165" s="459">
        <v>48.7</v>
      </c>
      <c r="O165" s="459">
        <v>314.64100000000002</v>
      </c>
    </row>
    <row r="166" spans="1:15" ht="16.5" customHeight="1">
      <c r="A166" s="228"/>
      <c r="B166" s="228"/>
      <c r="C166" s="228" t="s">
        <v>447</v>
      </c>
      <c r="D166" s="234"/>
      <c r="E166" s="234"/>
      <c r="F166" s="343" t="s">
        <v>10</v>
      </c>
      <c r="G166" s="459">
        <v>8.4559999999999995</v>
      </c>
      <c r="H166" s="219" t="s">
        <v>709</v>
      </c>
      <c r="I166" s="459">
        <v>58.369</v>
      </c>
      <c r="J166" s="459">
        <v>63.04</v>
      </c>
      <c r="K166" s="459">
        <v>14.801</v>
      </c>
      <c r="L166" s="459">
        <v>2.4460000000000002</v>
      </c>
      <c r="M166" s="219" t="s">
        <v>709</v>
      </c>
      <c r="N166" s="459">
        <v>53.485999999999997</v>
      </c>
      <c r="O166" s="459">
        <v>203.32599999999999</v>
      </c>
    </row>
    <row r="167" spans="1:15" ht="16.5" customHeight="1">
      <c r="A167" s="234"/>
      <c r="B167" s="228" t="s">
        <v>74</v>
      </c>
      <c r="C167" s="228"/>
      <c r="D167" s="228"/>
      <c r="E167" s="228"/>
      <c r="F167" s="343" t="s">
        <v>10</v>
      </c>
      <c r="G167" s="459">
        <v>38.989000000000004</v>
      </c>
      <c r="H167" s="459">
        <v>4.774</v>
      </c>
      <c r="I167" s="459">
        <v>136.50400000000002</v>
      </c>
      <c r="J167" s="459">
        <v>161.92099999999999</v>
      </c>
      <c r="K167" s="459">
        <v>59.965000000000003</v>
      </c>
      <c r="L167" s="459">
        <v>10.9</v>
      </c>
      <c r="M167" s="219" t="s">
        <v>709</v>
      </c>
      <c r="N167" s="459">
        <v>102.18600000000001</v>
      </c>
      <c r="O167" s="459">
        <v>517.96699999999998</v>
      </c>
    </row>
    <row r="168" spans="1:15" ht="16.5" customHeight="1">
      <c r="A168" s="234" t="s">
        <v>174</v>
      </c>
      <c r="B168" s="228"/>
      <c r="C168" s="234"/>
      <c r="D168" s="234"/>
      <c r="E168" s="234"/>
      <c r="F168" s="306" t="s">
        <v>10</v>
      </c>
      <c r="G168" s="460">
        <v>7218.5289999999986</v>
      </c>
      <c r="H168" s="460">
        <v>5537.817</v>
      </c>
      <c r="I168" s="460">
        <v>4476.7780000000002</v>
      </c>
      <c r="J168" s="460">
        <v>2353.4090000000001</v>
      </c>
      <c r="K168" s="460">
        <v>1639.614</v>
      </c>
      <c r="L168" s="460">
        <v>511.48299999999995</v>
      </c>
      <c r="M168" s="460">
        <v>367.98500000000001</v>
      </c>
      <c r="N168" s="460">
        <v>231.292</v>
      </c>
      <c r="O168" s="460">
        <v>22340.024000000001</v>
      </c>
    </row>
    <row r="169" spans="1:15" ht="16.5" customHeight="1">
      <c r="A169" s="228" t="s">
        <v>409</v>
      </c>
      <c r="B169" s="228"/>
      <c r="C169" s="228"/>
      <c r="D169" s="228"/>
      <c r="E169" s="228"/>
      <c r="F169" s="230"/>
      <c r="G169" s="461"/>
      <c r="H169" s="462"/>
      <c r="I169" s="463"/>
      <c r="J169" s="463"/>
      <c r="K169" s="462"/>
      <c r="L169" s="462"/>
      <c r="M169" s="462"/>
      <c r="N169" s="462"/>
      <c r="O169" s="462"/>
    </row>
    <row r="170" spans="1:15" ht="16.5" customHeight="1">
      <c r="A170" s="228"/>
      <c r="B170" s="228" t="s">
        <v>441</v>
      </c>
      <c r="C170" s="228"/>
      <c r="D170" s="228"/>
      <c r="E170" s="228"/>
      <c r="F170" s="230" t="s">
        <v>180</v>
      </c>
      <c r="G170" s="219">
        <v>73.880592569483355</v>
      </c>
      <c r="H170" s="219">
        <v>76.113114608156977</v>
      </c>
      <c r="I170" s="219">
        <v>61.873673432097817</v>
      </c>
      <c r="J170" s="219">
        <v>76.429043995327632</v>
      </c>
      <c r="K170" s="219">
        <v>73.216988876650248</v>
      </c>
      <c r="L170" s="219" t="s">
        <v>709</v>
      </c>
      <c r="M170" s="219">
        <v>99.834232373602177</v>
      </c>
      <c r="N170" s="219" t="s">
        <v>709</v>
      </c>
      <c r="O170" s="219">
        <v>70.208442927366605</v>
      </c>
    </row>
    <row r="171" spans="1:15" ht="16.5" customHeight="1">
      <c r="A171" s="228"/>
      <c r="B171" s="228" t="s">
        <v>442</v>
      </c>
      <c r="C171" s="228"/>
      <c r="D171" s="228"/>
      <c r="E171" s="228"/>
      <c r="F171" s="228"/>
      <c r="G171" s="219"/>
      <c r="H171" s="219"/>
      <c r="I171" s="219"/>
      <c r="J171" s="219"/>
      <c r="K171" s="219"/>
      <c r="L171" s="219"/>
      <c r="M171" s="219"/>
      <c r="N171" s="219"/>
      <c r="O171" s="219"/>
    </row>
    <row r="172" spans="1:15" ht="16.5" customHeight="1">
      <c r="A172" s="228"/>
      <c r="B172" s="228"/>
      <c r="C172" s="228" t="s">
        <v>443</v>
      </c>
      <c r="D172" s="228"/>
      <c r="E172" s="228"/>
      <c r="F172" s="230" t="s">
        <v>180</v>
      </c>
      <c r="G172" s="219">
        <v>19.439847093500632</v>
      </c>
      <c r="H172" s="219">
        <v>19.374529710895104</v>
      </c>
      <c r="I172" s="219">
        <v>20.334535239406552</v>
      </c>
      <c r="J172" s="219">
        <v>8.9635078305555886</v>
      </c>
      <c r="K172" s="219">
        <v>10.819375779909173</v>
      </c>
      <c r="L172" s="219">
        <v>65.522803299425405</v>
      </c>
      <c r="M172" s="219">
        <v>0.16576762639781512</v>
      </c>
      <c r="N172" s="219" t="s">
        <v>709</v>
      </c>
      <c r="O172" s="219">
        <v>18.40199455470594</v>
      </c>
    </row>
    <row r="173" spans="1:15" ht="16.5" customHeight="1">
      <c r="A173" s="228"/>
      <c r="B173" s="228"/>
      <c r="C173" s="228" t="s">
        <v>444</v>
      </c>
      <c r="D173" s="234"/>
      <c r="E173" s="234"/>
      <c r="F173" s="230" t="s">
        <v>180</v>
      </c>
      <c r="G173" s="219">
        <v>6.13943644196761</v>
      </c>
      <c r="H173" s="219">
        <v>4.426148426356451</v>
      </c>
      <c r="I173" s="219">
        <v>14.742634099792307</v>
      </c>
      <c r="J173" s="219">
        <v>7.7271736447000929</v>
      </c>
      <c r="K173" s="219">
        <v>12.306372109533097</v>
      </c>
      <c r="L173" s="219">
        <v>32.346138581340931</v>
      </c>
      <c r="M173" s="219" t="s">
        <v>709</v>
      </c>
      <c r="N173" s="219">
        <v>55.819483596492745</v>
      </c>
      <c r="O173" s="219">
        <v>9.0710018932835528</v>
      </c>
    </row>
    <row r="174" spans="1:15" ht="16.5" customHeight="1">
      <c r="A174" s="228"/>
      <c r="B174" s="228" t="s">
        <v>445</v>
      </c>
      <c r="C174" s="228"/>
      <c r="D174" s="228"/>
      <c r="E174" s="228"/>
      <c r="F174" s="230" t="s">
        <v>180</v>
      </c>
      <c r="G174" s="219">
        <v>25.579283535468239</v>
      </c>
      <c r="H174" s="219">
        <v>23.800678137251559</v>
      </c>
      <c r="I174" s="219">
        <v>35.077169339198861</v>
      </c>
      <c r="J174" s="219">
        <v>16.69068147525568</v>
      </c>
      <c r="K174" s="219">
        <v>23.125747889442273</v>
      </c>
      <c r="L174" s="219">
        <v>97.868941880766329</v>
      </c>
      <c r="M174" s="219">
        <v>0.16576762639781512</v>
      </c>
      <c r="N174" s="219">
        <v>55.819483596492745</v>
      </c>
      <c r="O174" s="219">
        <v>27.472996447989491</v>
      </c>
    </row>
    <row r="175" spans="1:15" ht="16.5" customHeight="1">
      <c r="A175" s="228"/>
      <c r="B175" s="228" t="s">
        <v>446</v>
      </c>
      <c r="C175" s="228"/>
      <c r="D175" s="228"/>
      <c r="E175" s="228"/>
      <c r="F175" s="230"/>
      <c r="G175" s="219"/>
      <c r="H175" s="219"/>
      <c r="I175" s="219"/>
      <c r="J175" s="219"/>
      <c r="K175" s="219"/>
      <c r="L175" s="219"/>
      <c r="M175" s="219"/>
      <c r="N175" s="219"/>
      <c r="O175" s="219"/>
    </row>
    <row r="176" spans="1:15" ht="16.5" customHeight="1">
      <c r="A176" s="228"/>
      <c r="B176" s="228"/>
      <c r="C176" s="228" t="s">
        <v>408</v>
      </c>
      <c r="D176" s="228"/>
      <c r="E176" s="228"/>
      <c r="F176" s="230" t="s">
        <v>180</v>
      </c>
      <c r="G176" s="219">
        <v>0.42298091480965178</v>
      </c>
      <c r="H176" s="219">
        <v>8.620725459147531E-2</v>
      </c>
      <c r="I176" s="219">
        <v>1.7453400637690768</v>
      </c>
      <c r="J176" s="219">
        <v>4.2016071154652677</v>
      </c>
      <c r="K176" s="219">
        <v>2.7545507662169268</v>
      </c>
      <c r="L176" s="219">
        <v>1.6528408568808741</v>
      </c>
      <c r="M176" s="219" t="s">
        <v>709</v>
      </c>
      <c r="N176" s="219">
        <v>21.055635300831849</v>
      </c>
      <c r="O176" s="219">
        <v>1.4084183615917334</v>
      </c>
    </row>
    <row r="177" spans="1:15" ht="16.5" customHeight="1">
      <c r="A177" s="234"/>
      <c r="B177" s="228"/>
      <c r="C177" s="228" t="s">
        <v>447</v>
      </c>
      <c r="D177" s="234"/>
      <c r="E177" s="234"/>
      <c r="F177" s="230" t="s">
        <v>180</v>
      </c>
      <c r="G177" s="219">
        <v>0.11714298023877165</v>
      </c>
      <c r="H177" s="219" t="s">
        <v>709</v>
      </c>
      <c r="I177" s="219">
        <v>1.3038171649342452</v>
      </c>
      <c r="J177" s="219">
        <v>2.6786674139514211</v>
      </c>
      <c r="K177" s="219">
        <v>0.90271246769056623</v>
      </c>
      <c r="L177" s="219">
        <v>0.47821726235280559</v>
      </c>
      <c r="M177" s="219" t="s">
        <v>709</v>
      </c>
      <c r="N177" s="219">
        <v>23.124881102675403</v>
      </c>
      <c r="O177" s="219">
        <v>0.91014226305217927</v>
      </c>
    </row>
    <row r="178" spans="1:15" ht="16.5" customHeight="1">
      <c r="A178" s="228"/>
      <c r="B178" s="228" t="s">
        <v>74</v>
      </c>
      <c r="C178" s="228"/>
      <c r="D178" s="228"/>
      <c r="E178" s="228"/>
      <c r="F178" s="230" t="s">
        <v>180</v>
      </c>
      <c r="G178" s="219">
        <v>0.54012389504842351</v>
      </c>
      <c r="H178" s="219">
        <v>8.620725459147531E-2</v>
      </c>
      <c r="I178" s="219">
        <v>3.0491572287033222</v>
      </c>
      <c r="J178" s="219">
        <v>6.8802745294166883</v>
      </c>
      <c r="K178" s="219">
        <v>3.6572632339074929</v>
      </c>
      <c r="L178" s="219">
        <v>2.1310581192336793</v>
      </c>
      <c r="M178" s="219" t="s">
        <v>709</v>
      </c>
      <c r="N178" s="219">
        <v>44.180516403507255</v>
      </c>
      <c r="O178" s="219">
        <v>2.3185606246439123</v>
      </c>
    </row>
    <row r="179" spans="1:15" ht="16.5" customHeight="1">
      <c r="A179" s="234" t="s">
        <v>770</v>
      </c>
      <c r="B179" s="234"/>
      <c r="C179" s="234"/>
      <c r="D179" s="234"/>
      <c r="E179" s="234"/>
      <c r="F179" s="230"/>
      <c r="G179" s="219"/>
      <c r="H179" s="219"/>
      <c r="I179" s="219"/>
      <c r="J179" s="219"/>
      <c r="K179" s="219"/>
      <c r="L179" s="219"/>
      <c r="M179" s="219"/>
      <c r="N179" s="219"/>
      <c r="O179" s="219"/>
    </row>
    <row r="180" spans="1:15" ht="16.5" customHeight="1">
      <c r="A180" s="228" t="s">
        <v>407</v>
      </c>
      <c r="B180" s="228"/>
      <c r="C180" s="228"/>
      <c r="D180" s="228"/>
      <c r="E180" s="228"/>
      <c r="F180" s="230"/>
      <c r="G180" s="454"/>
      <c r="H180" s="454"/>
      <c r="I180" s="454"/>
      <c r="J180" s="455"/>
      <c r="K180" s="455"/>
      <c r="L180" s="455"/>
      <c r="M180" s="455"/>
      <c r="N180" s="455"/>
      <c r="O180" s="455"/>
    </row>
    <row r="181" spans="1:15" ht="16.5" customHeight="1">
      <c r="A181" s="228"/>
      <c r="B181" s="228" t="s">
        <v>441</v>
      </c>
      <c r="C181" s="228"/>
      <c r="D181" s="228"/>
      <c r="E181" s="228"/>
      <c r="F181" s="343" t="s">
        <v>10</v>
      </c>
      <c r="G181" s="459">
        <v>5395.2120000000004</v>
      </c>
      <c r="H181" s="459">
        <v>4291.7049999999999</v>
      </c>
      <c r="I181" s="459">
        <v>2824.1019999999999</v>
      </c>
      <c r="J181" s="459">
        <v>1860.348</v>
      </c>
      <c r="K181" s="459">
        <v>1212.7570000000001</v>
      </c>
      <c r="L181" s="219" t="s">
        <v>709</v>
      </c>
      <c r="M181" s="459">
        <v>373.99299999999999</v>
      </c>
      <c r="N181" s="219" t="s">
        <v>709</v>
      </c>
      <c r="O181" s="459">
        <v>15958.117</v>
      </c>
    </row>
    <row r="182" spans="1:15" ht="16.5" customHeight="1">
      <c r="A182" s="228"/>
      <c r="B182" s="228" t="s">
        <v>442</v>
      </c>
      <c r="C182" s="228"/>
      <c r="D182" s="228"/>
      <c r="E182" s="228"/>
      <c r="F182" s="227"/>
      <c r="G182" s="459"/>
      <c r="H182" s="459"/>
      <c r="I182" s="459"/>
      <c r="J182" s="459"/>
      <c r="K182" s="459"/>
      <c r="L182" s="459"/>
      <c r="M182" s="459"/>
      <c r="N182" s="459"/>
      <c r="O182" s="459"/>
    </row>
    <row r="183" spans="1:15" ht="16.5" customHeight="1">
      <c r="A183" s="228"/>
      <c r="B183" s="228"/>
      <c r="C183" s="228" t="s">
        <v>443</v>
      </c>
      <c r="D183" s="228"/>
      <c r="E183" s="228"/>
      <c r="F183" s="343" t="s">
        <v>10</v>
      </c>
      <c r="G183" s="459">
        <v>1411.527</v>
      </c>
      <c r="H183" s="459">
        <v>1081.461</v>
      </c>
      <c r="I183" s="459">
        <v>923.90800000000002</v>
      </c>
      <c r="J183" s="459">
        <v>217.334</v>
      </c>
      <c r="K183" s="459">
        <v>179.25800000000001</v>
      </c>
      <c r="L183" s="459">
        <v>335.73099999999999</v>
      </c>
      <c r="M183" s="459">
        <v>0.66500000000000004</v>
      </c>
      <c r="N183" s="219" t="s">
        <v>709</v>
      </c>
      <c r="O183" s="459">
        <v>4150.2740000000003</v>
      </c>
    </row>
    <row r="184" spans="1:15" ht="16.5" customHeight="1">
      <c r="A184" s="228"/>
      <c r="B184" s="228"/>
      <c r="C184" s="228" t="s">
        <v>444</v>
      </c>
      <c r="D184" s="234"/>
      <c r="E184" s="234"/>
      <c r="F184" s="343" t="s">
        <v>10</v>
      </c>
      <c r="G184" s="459">
        <v>444.24700000000001</v>
      </c>
      <c r="H184" s="459">
        <v>245.596</v>
      </c>
      <c r="I184" s="459">
        <v>672.56100000000004</v>
      </c>
      <c r="J184" s="459">
        <v>184.642</v>
      </c>
      <c r="K184" s="459">
        <v>202.178</v>
      </c>
      <c r="L184" s="459">
        <v>165.51</v>
      </c>
      <c r="M184" s="219" t="s">
        <v>709</v>
      </c>
      <c r="N184" s="459">
        <v>131.678</v>
      </c>
      <c r="O184" s="459">
        <v>2046.412</v>
      </c>
    </row>
    <row r="185" spans="1:15" ht="16.5" customHeight="1">
      <c r="A185" s="228"/>
      <c r="B185" s="228" t="s">
        <v>445</v>
      </c>
      <c r="C185" s="228"/>
      <c r="D185" s="228"/>
      <c r="E185" s="228"/>
      <c r="F185" s="343" t="s">
        <v>10</v>
      </c>
      <c r="G185" s="459">
        <v>1855.7740000000001</v>
      </c>
      <c r="H185" s="459">
        <v>1327.057</v>
      </c>
      <c r="I185" s="459">
        <v>1596.4690000000001</v>
      </c>
      <c r="J185" s="459">
        <v>401.976</v>
      </c>
      <c r="K185" s="459">
        <v>381.43600000000004</v>
      </c>
      <c r="L185" s="459">
        <v>501.24099999999999</v>
      </c>
      <c r="M185" s="459">
        <v>0.66500000000000004</v>
      </c>
      <c r="N185" s="459">
        <v>131.678</v>
      </c>
      <c r="O185" s="459">
        <v>6196.6860000000006</v>
      </c>
    </row>
    <row r="186" spans="1:15" ht="16.5" customHeight="1">
      <c r="A186" s="228"/>
      <c r="B186" s="228" t="s">
        <v>446</v>
      </c>
      <c r="C186" s="228"/>
      <c r="D186" s="228"/>
      <c r="E186" s="228"/>
      <c r="F186" s="227"/>
      <c r="G186" s="459"/>
      <c r="H186" s="459"/>
      <c r="I186" s="459"/>
      <c r="J186" s="459"/>
      <c r="K186" s="459"/>
      <c r="L186" s="459"/>
      <c r="M186" s="459"/>
      <c r="N186" s="459"/>
      <c r="O186" s="459"/>
    </row>
    <row r="187" spans="1:15" ht="16.5" customHeight="1">
      <c r="A187" s="228"/>
      <c r="B187" s="228"/>
      <c r="C187" s="228" t="s">
        <v>408</v>
      </c>
      <c r="D187" s="228"/>
      <c r="E187" s="228"/>
      <c r="F187" s="343" t="s">
        <v>10</v>
      </c>
      <c r="G187" s="459">
        <v>30.808</v>
      </c>
      <c r="H187" s="459">
        <v>4.7300000000000004</v>
      </c>
      <c r="I187" s="459">
        <v>79.900000000000006</v>
      </c>
      <c r="J187" s="459">
        <v>101.699</v>
      </c>
      <c r="K187" s="459">
        <v>45.468000000000004</v>
      </c>
      <c r="L187" s="459">
        <v>8.3680000000000003</v>
      </c>
      <c r="M187" s="219" t="s">
        <v>709</v>
      </c>
      <c r="N187" s="459">
        <v>48.878</v>
      </c>
      <c r="O187" s="459">
        <v>319.851</v>
      </c>
    </row>
    <row r="188" spans="1:15" ht="16.5" customHeight="1">
      <c r="A188" s="228"/>
      <c r="B188" s="228"/>
      <c r="C188" s="228" t="s">
        <v>447</v>
      </c>
      <c r="D188" s="234"/>
      <c r="E188" s="234"/>
      <c r="F188" s="343" t="s">
        <v>10</v>
      </c>
      <c r="G188" s="459">
        <v>8.5510000000000002</v>
      </c>
      <c r="H188" s="219" t="s">
        <v>709</v>
      </c>
      <c r="I188" s="459">
        <v>59.588000000000001</v>
      </c>
      <c r="J188" s="459">
        <v>66.228999999999999</v>
      </c>
      <c r="K188" s="459">
        <v>15.117000000000001</v>
      </c>
      <c r="L188" s="459">
        <v>2.41</v>
      </c>
      <c r="M188" s="219" t="s">
        <v>709</v>
      </c>
      <c r="N188" s="459">
        <v>54.28</v>
      </c>
      <c r="O188" s="459">
        <v>208.91900000000001</v>
      </c>
    </row>
    <row r="189" spans="1:15" ht="16.5" customHeight="1">
      <c r="A189" s="255"/>
      <c r="B189" s="395" t="s">
        <v>74</v>
      </c>
      <c r="C189" s="395"/>
      <c r="D189" s="228"/>
      <c r="E189" s="228"/>
      <c r="F189" s="457" t="s">
        <v>10</v>
      </c>
      <c r="G189" s="459">
        <v>39.359000000000002</v>
      </c>
      <c r="H189" s="459">
        <v>4.7300000000000004</v>
      </c>
      <c r="I189" s="459">
        <v>139.488</v>
      </c>
      <c r="J189" s="459">
        <v>167.928</v>
      </c>
      <c r="K189" s="459">
        <v>60.585000000000008</v>
      </c>
      <c r="L189" s="459">
        <v>10.778</v>
      </c>
      <c r="M189" s="219" t="s">
        <v>709</v>
      </c>
      <c r="N189" s="459">
        <v>103.158</v>
      </c>
      <c r="O189" s="459">
        <v>528.77</v>
      </c>
    </row>
    <row r="190" spans="1:15" ht="16.5" customHeight="1">
      <c r="A190" s="255" t="s">
        <v>174</v>
      </c>
      <c r="B190" s="395"/>
      <c r="C190" s="255"/>
      <c r="D190" s="234"/>
      <c r="E190" s="234"/>
      <c r="F190" s="464" t="s">
        <v>10</v>
      </c>
      <c r="G190" s="460">
        <v>7290.3450000000012</v>
      </c>
      <c r="H190" s="460">
        <v>5623.4919999999993</v>
      </c>
      <c r="I190" s="460">
        <v>4560.0590000000002</v>
      </c>
      <c r="J190" s="460">
        <v>2430.252</v>
      </c>
      <c r="K190" s="460">
        <v>1654.7780000000002</v>
      </c>
      <c r="L190" s="460">
        <v>512.01900000000001</v>
      </c>
      <c r="M190" s="460">
        <v>374.65800000000002</v>
      </c>
      <c r="N190" s="460">
        <v>234.83600000000001</v>
      </c>
      <c r="O190" s="460">
        <v>22683.573</v>
      </c>
    </row>
    <row r="191" spans="1:15" ht="16.5" customHeight="1">
      <c r="A191" s="395" t="s">
        <v>409</v>
      </c>
      <c r="B191" s="395"/>
      <c r="C191" s="228"/>
      <c r="D191" s="228"/>
      <c r="E191" s="228"/>
      <c r="F191" s="217"/>
      <c r="G191" s="461"/>
      <c r="H191" s="465"/>
      <c r="I191" s="463"/>
      <c r="J191" s="463"/>
      <c r="K191" s="462"/>
      <c r="L191" s="465"/>
      <c r="M191" s="465"/>
      <c r="N191" s="465"/>
      <c r="O191" s="465"/>
    </row>
    <row r="192" spans="1:15" ht="16.5" customHeight="1">
      <c r="A192" s="395"/>
      <c r="B192" s="395" t="s">
        <v>441</v>
      </c>
      <c r="C192" s="228"/>
      <c r="D192" s="228"/>
      <c r="E192" s="228"/>
      <c r="F192" s="217" t="s">
        <v>180</v>
      </c>
      <c r="G192" s="219">
        <v>74.004892772564261</v>
      </c>
      <c r="H192" s="219">
        <v>76.317437634836153</v>
      </c>
      <c r="I192" s="219">
        <v>61.931260099924131</v>
      </c>
      <c r="J192" s="219">
        <v>76.5495923879499</v>
      </c>
      <c r="K192" s="219">
        <v>73.288199383844827</v>
      </c>
      <c r="L192" s="219" t="s">
        <v>709</v>
      </c>
      <c r="M192" s="219">
        <v>99.822504791036081</v>
      </c>
      <c r="N192" s="219" t="s">
        <v>709</v>
      </c>
      <c r="O192" s="219">
        <v>70.350984829418181</v>
      </c>
    </row>
    <row r="193" spans="1:15" ht="16.5" customHeight="1">
      <c r="A193" s="395"/>
      <c r="B193" s="395" t="s">
        <v>442</v>
      </c>
      <c r="C193" s="228"/>
      <c r="D193" s="228"/>
      <c r="E193" s="228"/>
      <c r="F193" s="395"/>
      <c r="G193" s="219"/>
      <c r="H193" s="219"/>
      <c r="I193" s="219"/>
      <c r="J193" s="219"/>
      <c r="K193" s="219"/>
      <c r="L193" s="219"/>
      <c r="M193" s="219"/>
      <c r="N193" s="219"/>
      <c r="O193" s="219"/>
    </row>
    <row r="194" spans="1:15" ht="16.5" customHeight="1">
      <c r="A194" s="395"/>
      <c r="B194" s="395"/>
      <c r="C194" s="395" t="s">
        <v>443</v>
      </c>
      <c r="D194" s="228"/>
      <c r="E194" s="228"/>
      <c r="F194" s="217" t="s">
        <v>180</v>
      </c>
      <c r="G194" s="219">
        <v>19.361593998637922</v>
      </c>
      <c r="H194" s="219">
        <v>19.231128985335094</v>
      </c>
      <c r="I194" s="219">
        <v>20.260878203549559</v>
      </c>
      <c r="J194" s="219">
        <v>8.9428586006718636</v>
      </c>
      <c r="K194" s="219">
        <v>10.832752187906776</v>
      </c>
      <c r="L194" s="219">
        <v>65.570027674754243</v>
      </c>
      <c r="M194" s="219">
        <v>0.17749520896390841</v>
      </c>
      <c r="N194" s="219" t="s">
        <v>709</v>
      </c>
      <c r="O194" s="219">
        <v>18.296385670811208</v>
      </c>
    </row>
    <row r="195" spans="1:15" ht="16.5" customHeight="1">
      <c r="A195" s="395"/>
      <c r="B195" s="395"/>
      <c r="C195" s="395" t="s">
        <v>444</v>
      </c>
      <c r="D195" s="234"/>
      <c r="E195" s="234"/>
      <c r="F195" s="217" t="s">
        <v>180</v>
      </c>
      <c r="G195" s="219">
        <v>6.0936348005478473</v>
      </c>
      <c r="H195" s="219">
        <v>4.3673219415978553</v>
      </c>
      <c r="I195" s="219">
        <v>14.748953906078846</v>
      </c>
      <c r="J195" s="219">
        <v>7.5976483097226124</v>
      </c>
      <c r="K195" s="219">
        <v>12.217832240941078</v>
      </c>
      <c r="L195" s="219">
        <v>32.32497231548048</v>
      </c>
      <c r="M195" s="219" t="s">
        <v>709</v>
      </c>
      <c r="N195" s="219">
        <v>56.072322812515964</v>
      </c>
      <c r="O195" s="219">
        <v>9.021559346051875</v>
      </c>
    </row>
    <row r="196" spans="1:15" ht="16.5" customHeight="1">
      <c r="A196" s="395"/>
      <c r="B196" s="395" t="s">
        <v>445</v>
      </c>
      <c r="C196" s="228"/>
      <c r="D196" s="228"/>
      <c r="E196" s="228"/>
      <c r="F196" s="217" t="s">
        <v>180</v>
      </c>
      <c r="G196" s="219">
        <v>25.455228799185768</v>
      </c>
      <c r="H196" s="219">
        <v>23.598450926932948</v>
      </c>
      <c r="I196" s="219">
        <v>35.009832109628405</v>
      </c>
      <c r="J196" s="219">
        <v>16.540506910394477</v>
      </c>
      <c r="K196" s="219">
        <v>23.050584428847856</v>
      </c>
      <c r="L196" s="219">
        <v>97.894999990234737</v>
      </c>
      <c r="M196" s="219">
        <v>0.17749520896390841</v>
      </c>
      <c r="N196" s="219">
        <v>56.072322812515964</v>
      </c>
      <c r="O196" s="219">
        <v>27.317945016863089</v>
      </c>
    </row>
    <row r="197" spans="1:15" ht="16.5" customHeight="1">
      <c r="A197" s="395"/>
      <c r="B197" s="395" t="s">
        <v>446</v>
      </c>
      <c r="C197" s="228"/>
      <c r="D197" s="228"/>
      <c r="E197" s="228"/>
      <c r="F197" s="217"/>
      <c r="G197" s="219"/>
      <c r="H197" s="219"/>
      <c r="I197" s="219"/>
      <c r="J197" s="219"/>
      <c r="K197" s="219"/>
      <c r="L197" s="219"/>
      <c r="M197" s="219"/>
      <c r="N197" s="219"/>
      <c r="O197" s="219"/>
    </row>
    <row r="198" spans="1:15" ht="16.5" customHeight="1">
      <c r="A198" s="395"/>
      <c r="B198" s="395"/>
      <c r="C198" s="395" t="s">
        <v>408</v>
      </c>
      <c r="D198" s="228"/>
      <c r="E198" s="228"/>
      <c r="F198" s="217" t="s">
        <v>180</v>
      </c>
      <c r="G198" s="219">
        <v>0.42258631107306988</v>
      </c>
      <c r="H198" s="219">
        <v>8.4111438230907082E-2</v>
      </c>
      <c r="I198" s="219">
        <v>1.7521703118314917</v>
      </c>
      <c r="J198" s="219">
        <v>4.1847100629893523</v>
      </c>
      <c r="K198" s="219">
        <v>2.7476797491868998</v>
      </c>
      <c r="L198" s="219">
        <v>1.6343143516158583</v>
      </c>
      <c r="M198" s="219" t="s">
        <v>709</v>
      </c>
      <c r="N198" s="219">
        <v>20.813674223713569</v>
      </c>
      <c r="O198" s="219">
        <v>1.4100556380601945</v>
      </c>
    </row>
    <row r="199" spans="1:15" ht="16.5" customHeight="1">
      <c r="A199" s="234"/>
      <c r="B199" s="228"/>
      <c r="C199" s="228" t="s">
        <v>447</v>
      </c>
      <c r="D199" s="234"/>
      <c r="E199" s="234"/>
      <c r="F199" s="230" t="s">
        <v>180</v>
      </c>
      <c r="G199" s="219">
        <v>0.11729211717689628</v>
      </c>
      <c r="H199" s="219" t="s">
        <v>709</v>
      </c>
      <c r="I199" s="219">
        <v>1.3067374786159565</v>
      </c>
      <c r="J199" s="219">
        <v>2.7251906386662781</v>
      </c>
      <c r="K199" s="219">
        <v>0.91353643812040042</v>
      </c>
      <c r="L199" s="219">
        <v>0.47068565814940461</v>
      </c>
      <c r="M199" s="219" t="s">
        <v>709</v>
      </c>
      <c r="N199" s="219">
        <v>23.11400296377046</v>
      </c>
      <c r="O199" s="219">
        <v>0.92101451565853409</v>
      </c>
    </row>
    <row r="200" spans="1:15" ht="16.5" customHeight="1">
      <c r="A200" s="228"/>
      <c r="B200" s="228" t="s">
        <v>74</v>
      </c>
      <c r="C200" s="228"/>
      <c r="D200" s="228"/>
      <c r="E200" s="228"/>
      <c r="F200" s="230" t="s">
        <v>180</v>
      </c>
      <c r="G200" s="219">
        <v>0.53987842824996624</v>
      </c>
      <c r="H200" s="219">
        <v>8.4111438230907082E-2</v>
      </c>
      <c r="I200" s="219">
        <v>3.058907790447448</v>
      </c>
      <c r="J200" s="219">
        <v>6.90990070165563</v>
      </c>
      <c r="K200" s="219">
        <v>3.6612161873073008</v>
      </c>
      <c r="L200" s="219">
        <v>2.1050000097652628</v>
      </c>
      <c r="M200" s="219" t="s">
        <v>709</v>
      </c>
      <c r="N200" s="219">
        <v>43.927677187484029</v>
      </c>
      <c r="O200" s="219">
        <v>2.3310701537187284</v>
      </c>
    </row>
    <row r="201" spans="1:15" ht="16.5" customHeight="1">
      <c r="A201" s="234" t="s">
        <v>771</v>
      </c>
      <c r="B201" s="228"/>
      <c r="C201" s="228"/>
      <c r="D201" s="228"/>
      <c r="E201" s="228"/>
      <c r="F201" s="230"/>
      <c r="G201" s="219"/>
      <c r="H201" s="219"/>
      <c r="I201" s="219"/>
      <c r="J201" s="219"/>
      <c r="K201" s="219"/>
      <c r="L201" s="219"/>
      <c r="M201" s="219"/>
      <c r="N201" s="219"/>
      <c r="O201" s="219"/>
    </row>
    <row r="202" spans="1:15" ht="16.5" customHeight="1">
      <c r="A202" s="395" t="s">
        <v>407</v>
      </c>
      <c r="B202" s="395"/>
      <c r="C202" s="395"/>
      <c r="D202" s="395"/>
      <c r="E202" s="395"/>
      <c r="F202" s="217"/>
      <c r="G202" s="454"/>
      <c r="H202" s="454"/>
      <c r="I202" s="454"/>
      <c r="J202" s="455"/>
      <c r="K202" s="456"/>
      <c r="L202" s="456"/>
      <c r="M202" s="456"/>
      <c r="N202" s="456"/>
      <c r="O202" s="456"/>
    </row>
    <row r="203" spans="1:15" ht="16.5" customHeight="1">
      <c r="A203" s="395"/>
      <c r="B203" s="395" t="s">
        <v>441</v>
      </c>
      <c r="C203" s="228"/>
      <c r="D203" s="228"/>
      <c r="E203" s="228"/>
      <c r="F203" s="457" t="s">
        <v>10</v>
      </c>
      <c r="G203" s="459">
        <v>5496.5780000000004</v>
      </c>
      <c r="H203" s="459">
        <v>4393.3190000000004</v>
      </c>
      <c r="I203" s="459">
        <v>2888.9850000000001</v>
      </c>
      <c r="J203" s="459">
        <v>1932.7919999999999</v>
      </c>
      <c r="K203" s="459">
        <v>1226.77</v>
      </c>
      <c r="L203" s="219" t="s">
        <v>709</v>
      </c>
      <c r="M203" s="459">
        <v>380.7</v>
      </c>
      <c r="N203" s="219" t="s">
        <v>709</v>
      </c>
      <c r="O203" s="459">
        <v>16319.144</v>
      </c>
    </row>
    <row r="204" spans="1:15" ht="16.5" customHeight="1">
      <c r="A204" s="395"/>
      <c r="B204" s="395" t="s">
        <v>442</v>
      </c>
      <c r="C204" s="228"/>
      <c r="D204" s="228"/>
      <c r="E204" s="228"/>
      <c r="F204" s="369"/>
      <c r="G204" s="459"/>
      <c r="H204" s="459"/>
      <c r="I204" s="459"/>
      <c r="J204" s="459"/>
      <c r="K204" s="459"/>
      <c r="L204" s="459"/>
      <c r="M204" s="459"/>
      <c r="N204" s="459"/>
      <c r="O204" s="459"/>
    </row>
    <row r="205" spans="1:15" ht="16.5" customHeight="1">
      <c r="A205" s="395"/>
      <c r="B205" s="395"/>
      <c r="C205" s="395" t="s">
        <v>443</v>
      </c>
      <c r="D205" s="228"/>
      <c r="E205" s="228"/>
      <c r="F205" s="457" t="s">
        <v>10</v>
      </c>
      <c r="G205" s="459">
        <v>1429.58</v>
      </c>
      <c r="H205" s="459">
        <v>1096.069</v>
      </c>
      <c r="I205" s="459">
        <v>944.202</v>
      </c>
      <c r="J205" s="459">
        <v>227.88800000000001</v>
      </c>
      <c r="K205" s="459">
        <v>181.273</v>
      </c>
      <c r="L205" s="459">
        <v>336.86900000000003</v>
      </c>
      <c r="M205" s="459">
        <v>0.78800000000000003</v>
      </c>
      <c r="N205" s="219" t="s">
        <v>709</v>
      </c>
      <c r="O205" s="459">
        <v>4217.0789999999997</v>
      </c>
    </row>
    <row r="206" spans="1:15" ht="16.5" customHeight="1">
      <c r="A206" s="395"/>
      <c r="B206" s="395"/>
      <c r="C206" s="395" t="s">
        <v>444</v>
      </c>
      <c r="D206" s="234"/>
      <c r="E206" s="234"/>
      <c r="F206" s="457" t="s">
        <v>10</v>
      </c>
      <c r="G206" s="459">
        <v>444.928</v>
      </c>
      <c r="H206" s="459">
        <v>245.36699999999999</v>
      </c>
      <c r="I206" s="459">
        <v>684.56799999999998</v>
      </c>
      <c r="J206" s="459">
        <v>187.96700000000001</v>
      </c>
      <c r="K206" s="459">
        <v>202.20400000000001</v>
      </c>
      <c r="L206" s="459">
        <v>165.68199999999999</v>
      </c>
      <c r="M206" s="219" t="s">
        <v>709</v>
      </c>
      <c r="N206" s="459">
        <v>136.245</v>
      </c>
      <c r="O206" s="459">
        <v>2066.9609999999998</v>
      </c>
    </row>
    <row r="207" spans="1:15" ht="16.5" customHeight="1">
      <c r="A207" s="395"/>
      <c r="B207" s="395" t="s">
        <v>445</v>
      </c>
      <c r="C207" s="228"/>
      <c r="D207" s="228"/>
      <c r="E207" s="228"/>
      <c r="F207" s="457" t="s">
        <v>10</v>
      </c>
      <c r="G207" s="459">
        <v>1874.5079999999998</v>
      </c>
      <c r="H207" s="459">
        <v>1341.4359999999999</v>
      </c>
      <c r="I207" s="459">
        <v>1628.77</v>
      </c>
      <c r="J207" s="459">
        <v>415.85500000000002</v>
      </c>
      <c r="K207" s="459">
        <v>383.47699999999998</v>
      </c>
      <c r="L207" s="459">
        <v>502.55100000000004</v>
      </c>
      <c r="M207" s="459">
        <v>0.78800000000000003</v>
      </c>
      <c r="N207" s="459">
        <v>136.245</v>
      </c>
      <c r="O207" s="459">
        <v>6284.0399999999991</v>
      </c>
    </row>
    <row r="208" spans="1:15" ht="16.5" customHeight="1">
      <c r="A208" s="395"/>
      <c r="B208" s="395" t="s">
        <v>446</v>
      </c>
      <c r="C208" s="228"/>
      <c r="D208" s="228"/>
      <c r="E208" s="228"/>
      <c r="F208" s="369"/>
      <c r="G208" s="459"/>
      <c r="H208" s="459"/>
      <c r="I208" s="459"/>
      <c r="J208" s="459"/>
      <c r="K208" s="459"/>
      <c r="L208" s="459"/>
      <c r="M208" s="459"/>
      <c r="N208" s="459"/>
      <c r="O208" s="459"/>
    </row>
    <row r="209" spans="1:15" ht="16.5" customHeight="1">
      <c r="A209" s="395"/>
      <c r="B209" s="395"/>
      <c r="C209" s="395" t="s">
        <v>408</v>
      </c>
      <c r="D209" s="228"/>
      <c r="E209" s="228"/>
      <c r="F209" s="457" t="s">
        <v>10</v>
      </c>
      <c r="G209" s="459">
        <v>30.834</v>
      </c>
      <c r="H209" s="459">
        <v>4.5860000000000003</v>
      </c>
      <c r="I209" s="459">
        <v>79.840999999999994</v>
      </c>
      <c r="J209" s="459">
        <v>103.881</v>
      </c>
      <c r="K209" s="459">
        <v>45.694000000000003</v>
      </c>
      <c r="L209" s="459">
        <v>8.2189999999999994</v>
      </c>
      <c r="M209" s="219" t="s">
        <v>709</v>
      </c>
      <c r="N209" s="459">
        <v>49.694000000000003</v>
      </c>
      <c r="O209" s="459">
        <v>322.74900000000002</v>
      </c>
    </row>
    <row r="210" spans="1:15" ht="16.5" customHeight="1">
      <c r="A210" s="395"/>
      <c r="B210" s="395"/>
      <c r="C210" s="395" t="s">
        <v>447</v>
      </c>
      <c r="D210" s="234"/>
      <c r="E210" s="234"/>
      <c r="F210" s="457" t="s">
        <v>10</v>
      </c>
      <c r="G210" s="459">
        <v>8.4789999999999992</v>
      </c>
      <c r="H210" s="219" t="s">
        <v>709</v>
      </c>
      <c r="I210" s="459">
        <v>59.207000000000001</v>
      </c>
      <c r="J210" s="459">
        <v>66.793000000000006</v>
      </c>
      <c r="K210" s="459">
        <v>14.885999999999999</v>
      </c>
      <c r="L210" s="459">
        <v>2.3889999999999998</v>
      </c>
      <c r="M210" s="219" t="s">
        <v>709</v>
      </c>
      <c r="N210" s="459">
        <v>54.82</v>
      </c>
      <c r="O210" s="459">
        <v>209.34800000000001</v>
      </c>
    </row>
    <row r="211" spans="1:15" ht="16.5" customHeight="1">
      <c r="A211" s="255"/>
      <c r="B211" s="395" t="s">
        <v>74</v>
      </c>
      <c r="C211" s="395"/>
      <c r="D211" s="228"/>
      <c r="E211" s="228"/>
      <c r="F211" s="457" t="s">
        <v>10</v>
      </c>
      <c r="G211" s="459">
        <v>39.313000000000002</v>
      </c>
      <c r="H211" s="459">
        <v>4.5860000000000003</v>
      </c>
      <c r="I211" s="459">
        <v>139.048</v>
      </c>
      <c r="J211" s="459">
        <v>170.67400000000001</v>
      </c>
      <c r="K211" s="459">
        <v>60.58</v>
      </c>
      <c r="L211" s="459">
        <v>10.607999999999999</v>
      </c>
      <c r="M211" s="219" t="s">
        <v>709</v>
      </c>
      <c r="N211" s="459">
        <v>104.51400000000001</v>
      </c>
      <c r="O211" s="459">
        <v>532.09699999999998</v>
      </c>
    </row>
    <row r="212" spans="1:15" ht="16.5" customHeight="1">
      <c r="A212" s="255" t="s">
        <v>174</v>
      </c>
      <c r="B212" s="395"/>
      <c r="C212" s="255"/>
      <c r="D212" s="234"/>
      <c r="E212" s="234"/>
      <c r="F212" s="464" t="s">
        <v>10</v>
      </c>
      <c r="G212" s="460">
        <v>7410.3990000000003</v>
      </c>
      <c r="H212" s="460">
        <v>5739.3410000000003</v>
      </c>
      <c r="I212" s="460">
        <v>4656.8029999999999</v>
      </c>
      <c r="J212" s="460">
        <v>2519.3209999999999</v>
      </c>
      <c r="K212" s="460">
        <v>1670.8269999999998</v>
      </c>
      <c r="L212" s="460">
        <v>513.15899999999999</v>
      </c>
      <c r="M212" s="460">
        <v>381.488</v>
      </c>
      <c r="N212" s="460">
        <v>240.75900000000001</v>
      </c>
      <c r="O212" s="460">
        <v>23135.281000000003</v>
      </c>
    </row>
    <row r="213" spans="1:15" ht="16.5" customHeight="1">
      <c r="A213" s="395" t="s">
        <v>409</v>
      </c>
      <c r="B213" s="395"/>
      <c r="C213" s="228"/>
      <c r="D213" s="228"/>
      <c r="E213" s="228"/>
      <c r="F213" s="217"/>
      <c r="G213" s="461"/>
      <c r="H213" s="465"/>
      <c r="I213" s="463"/>
      <c r="J213" s="463"/>
      <c r="K213" s="462"/>
      <c r="L213" s="465"/>
      <c r="M213" s="465"/>
      <c r="N213" s="465"/>
      <c r="O213" s="465"/>
    </row>
    <row r="214" spans="1:15" ht="16.5" customHeight="1">
      <c r="A214" s="395"/>
      <c r="B214" s="395" t="s">
        <v>441</v>
      </c>
      <c r="C214" s="228"/>
      <c r="D214" s="228"/>
      <c r="E214" s="228"/>
      <c r="F214" s="217" t="s">
        <v>180</v>
      </c>
      <c r="G214" s="219">
        <v>74.17384677937045</v>
      </c>
      <c r="H214" s="219">
        <v>76.547446823598747</v>
      </c>
      <c r="I214" s="219">
        <v>62.037947493162157</v>
      </c>
      <c r="J214" s="219">
        <v>76.718766683562762</v>
      </c>
      <c r="K214" s="219">
        <v>73.422921702845372</v>
      </c>
      <c r="L214" s="219" t="s">
        <v>709</v>
      </c>
      <c r="M214" s="219">
        <v>99.793440422765585</v>
      </c>
      <c r="N214" s="219" t="s">
        <v>709</v>
      </c>
      <c r="O214" s="219">
        <v>70.537911339827673</v>
      </c>
    </row>
    <row r="215" spans="1:15" ht="16.5" customHeight="1">
      <c r="A215" s="395"/>
      <c r="B215" s="395" t="s">
        <v>442</v>
      </c>
      <c r="C215" s="228"/>
      <c r="D215" s="228"/>
      <c r="E215" s="228"/>
      <c r="F215" s="395"/>
      <c r="G215" s="219"/>
      <c r="H215" s="219"/>
      <c r="I215" s="219"/>
      <c r="J215" s="219"/>
      <c r="K215" s="219"/>
      <c r="L215" s="219"/>
      <c r="M215" s="219"/>
      <c r="N215" s="219"/>
      <c r="O215" s="219"/>
    </row>
    <row r="216" spans="1:15" ht="16.5" customHeight="1">
      <c r="A216" s="395"/>
      <c r="B216" s="395"/>
      <c r="C216" s="395" t="s">
        <v>443</v>
      </c>
      <c r="D216" s="228"/>
      <c r="E216" s="228"/>
      <c r="F216" s="217" t="s">
        <v>180</v>
      </c>
      <c r="G216" s="219">
        <v>19.291538822673377</v>
      </c>
      <c r="H216" s="219">
        <v>19.097471295049377</v>
      </c>
      <c r="I216" s="219">
        <v>20.275755706221631</v>
      </c>
      <c r="J216" s="219">
        <v>9.0456118930457858</v>
      </c>
      <c r="K216" s="219">
        <v>10.849297982376394</v>
      </c>
      <c r="L216" s="219">
        <v>65.646125275012238</v>
      </c>
      <c r="M216" s="219">
        <v>0.20655957723440843</v>
      </c>
      <c r="N216" s="219" t="s">
        <v>709</v>
      </c>
      <c r="O216" s="219">
        <v>18.227913462559624</v>
      </c>
    </row>
    <row r="217" spans="1:15" ht="16.5" customHeight="1">
      <c r="A217" s="395"/>
      <c r="B217" s="395"/>
      <c r="C217" s="395" t="s">
        <v>444</v>
      </c>
      <c r="D217" s="234"/>
      <c r="E217" s="234"/>
      <c r="F217" s="217" t="s">
        <v>180</v>
      </c>
      <c r="G217" s="219">
        <v>6.0041031528801616</v>
      </c>
      <c r="H217" s="219">
        <v>4.2751772372472727</v>
      </c>
      <c r="I217" s="219">
        <v>14.700385650842435</v>
      </c>
      <c r="J217" s="219">
        <v>7.4610182664297255</v>
      </c>
      <c r="K217" s="219">
        <v>12.102030910441359</v>
      </c>
      <c r="L217" s="219">
        <v>32.286679177408949</v>
      </c>
      <c r="M217" s="219" t="s">
        <v>709</v>
      </c>
      <c r="N217" s="219">
        <v>56.589784805552434</v>
      </c>
      <c r="O217" s="219">
        <v>8.9342377125222701</v>
      </c>
    </row>
    <row r="218" spans="1:15" ht="16.5" customHeight="1">
      <c r="A218" s="395"/>
      <c r="B218" s="395" t="s">
        <v>445</v>
      </c>
      <c r="C218" s="228"/>
      <c r="D218" s="228"/>
      <c r="E218" s="228"/>
      <c r="F218" s="217" t="s">
        <v>180</v>
      </c>
      <c r="G218" s="219">
        <v>25.29564197555354</v>
      </c>
      <c r="H218" s="219">
        <v>23.372648532296651</v>
      </c>
      <c r="I218" s="219">
        <v>34.976141357064058</v>
      </c>
      <c r="J218" s="219">
        <v>16.50663015947551</v>
      </c>
      <c r="K218" s="219">
        <v>22.951328892817749</v>
      </c>
      <c r="L218" s="219">
        <v>97.93280445242118</v>
      </c>
      <c r="M218" s="219">
        <v>0.20655957723440843</v>
      </c>
      <c r="N218" s="219">
        <v>56.589784805552434</v>
      </c>
      <c r="O218" s="219">
        <v>27.162151175081895</v>
      </c>
    </row>
    <row r="219" spans="1:15" ht="16.5" customHeight="1">
      <c r="A219" s="395"/>
      <c r="B219" s="395" t="s">
        <v>446</v>
      </c>
      <c r="C219" s="228"/>
      <c r="D219" s="228"/>
      <c r="E219" s="228"/>
      <c r="F219" s="217"/>
      <c r="G219" s="219"/>
      <c r="H219" s="219"/>
      <c r="I219" s="219"/>
      <c r="J219" s="219"/>
      <c r="K219" s="219"/>
      <c r="L219" s="219"/>
      <c r="M219" s="219"/>
      <c r="N219" s="219"/>
      <c r="O219" s="219"/>
    </row>
    <row r="220" spans="1:15" ht="16.5" customHeight="1">
      <c r="A220" s="395"/>
      <c r="B220" s="395"/>
      <c r="C220" s="395" t="s">
        <v>408</v>
      </c>
      <c r="D220" s="228"/>
      <c r="E220" s="228"/>
      <c r="F220" s="217" t="s">
        <v>180</v>
      </c>
      <c r="G220" s="219">
        <v>0.41609095542628671</v>
      </c>
      <c r="H220" s="219">
        <v>7.9904644104610623E-2</v>
      </c>
      <c r="I220" s="219">
        <v>1.7145024172162748</v>
      </c>
      <c r="J220" s="219">
        <v>4.1233729246888347</v>
      </c>
      <c r="K220" s="219">
        <v>2.7348133588935304</v>
      </c>
      <c r="L220" s="219">
        <v>1.6016478323482586</v>
      </c>
      <c r="M220" s="219" t="s">
        <v>709</v>
      </c>
      <c r="N220" s="219">
        <v>20.640557570018149</v>
      </c>
      <c r="O220" s="219">
        <v>1.3950511342395193</v>
      </c>
    </row>
    <row r="221" spans="1:15" ht="16.5" customHeight="1">
      <c r="A221" s="234"/>
      <c r="B221" s="228"/>
      <c r="C221" s="228" t="s">
        <v>447</v>
      </c>
      <c r="D221" s="234"/>
      <c r="E221" s="234"/>
      <c r="F221" s="230" t="s">
        <v>180</v>
      </c>
      <c r="G221" s="219">
        <v>0.11442028964972061</v>
      </c>
      <c r="H221" s="219" t="s">
        <v>709</v>
      </c>
      <c r="I221" s="219">
        <v>1.2714087325575079</v>
      </c>
      <c r="J221" s="219">
        <v>2.6512302322729027</v>
      </c>
      <c r="K221" s="219">
        <v>0.89093604544336436</v>
      </c>
      <c r="L221" s="219">
        <v>0.46554771523056204</v>
      </c>
      <c r="M221" s="219" t="s">
        <v>709</v>
      </c>
      <c r="N221" s="219">
        <v>22.769657624429406</v>
      </c>
      <c r="O221" s="219">
        <v>0.90488635085089297</v>
      </c>
    </row>
    <row r="222" spans="1:15" ht="16.5" customHeight="1">
      <c r="A222" s="228"/>
      <c r="B222" s="228" t="s">
        <v>74</v>
      </c>
      <c r="C222" s="228"/>
      <c r="D222" s="228"/>
      <c r="E222" s="228"/>
      <c r="F222" s="230" t="s">
        <v>180</v>
      </c>
      <c r="G222" s="219">
        <v>0.53051124507600744</v>
      </c>
      <c r="H222" s="219">
        <v>7.9904644104610623E-2</v>
      </c>
      <c r="I222" s="219">
        <v>2.9859111497737829</v>
      </c>
      <c r="J222" s="219">
        <v>6.7746031569617378</v>
      </c>
      <c r="K222" s="219">
        <v>3.625749404336895</v>
      </c>
      <c r="L222" s="219">
        <v>2.0671955475788204</v>
      </c>
      <c r="M222" s="219" t="s">
        <v>709</v>
      </c>
      <c r="N222" s="219">
        <v>43.410215194447559</v>
      </c>
      <c r="O222" s="219">
        <v>2.2999374850904122</v>
      </c>
    </row>
    <row r="223" spans="1:15" ht="3.75" customHeight="1">
      <c r="A223" s="354"/>
      <c r="B223" s="354"/>
      <c r="C223" s="354"/>
      <c r="D223" s="354"/>
      <c r="E223" s="354"/>
      <c r="F223" s="466"/>
      <c r="G223" s="467"/>
      <c r="H223" s="467"/>
      <c r="I223" s="467"/>
      <c r="J223" s="467"/>
      <c r="K223" s="467"/>
      <c r="L223" s="467"/>
      <c r="M223" s="467"/>
      <c r="N223" s="467"/>
      <c r="O223" s="467"/>
    </row>
    <row r="224" spans="1:15" ht="30.75" customHeight="1">
      <c r="A224" s="448" t="s">
        <v>162</v>
      </c>
      <c r="B224" s="486" t="s">
        <v>707</v>
      </c>
      <c r="C224" s="486"/>
      <c r="D224" s="486"/>
      <c r="E224" s="486"/>
      <c r="F224" s="486"/>
      <c r="G224" s="486"/>
      <c r="H224" s="486"/>
      <c r="I224" s="486"/>
      <c r="J224" s="486"/>
      <c r="K224" s="486"/>
      <c r="L224" s="486"/>
      <c r="M224" s="486"/>
      <c r="N224" s="486"/>
      <c r="O224" s="486"/>
    </row>
    <row r="225" spans="1:15" ht="30.75" customHeight="1">
      <c r="A225" s="449" t="s">
        <v>7</v>
      </c>
      <c r="B225" s="486" t="s">
        <v>744</v>
      </c>
      <c r="C225" s="486"/>
      <c r="D225" s="486"/>
      <c r="E225" s="486"/>
      <c r="F225" s="486"/>
      <c r="G225" s="486"/>
      <c r="H225" s="486"/>
      <c r="I225" s="486"/>
      <c r="J225" s="486"/>
      <c r="K225" s="486"/>
      <c r="L225" s="486"/>
      <c r="M225" s="486"/>
      <c r="N225" s="486"/>
      <c r="O225" s="486"/>
    </row>
    <row r="226" spans="1:15" s="391" customFormat="1" ht="30.75" customHeight="1">
      <c r="A226" s="449" t="s">
        <v>164</v>
      </c>
      <c r="B226" s="486" t="s">
        <v>611</v>
      </c>
      <c r="C226" s="486"/>
      <c r="D226" s="486"/>
      <c r="E226" s="486"/>
      <c r="F226" s="486"/>
      <c r="G226" s="486"/>
      <c r="H226" s="486"/>
      <c r="I226" s="486"/>
      <c r="J226" s="486"/>
      <c r="K226" s="486"/>
      <c r="L226" s="486"/>
      <c r="M226" s="486"/>
      <c r="N226" s="486"/>
      <c r="O226" s="486"/>
    </row>
    <row r="227" spans="1:15" ht="16.5" customHeight="1">
      <c r="A227" s="449" t="s">
        <v>169</v>
      </c>
      <c r="B227" s="486" t="s">
        <v>605</v>
      </c>
      <c r="C227" s="486"/>
      <c r="D227" s="486"/>
      <c r="E227" s="486"/>
      <c r="F227" s="486"/>
      <c r="G227" s="486"/>
      <c r="H227" s="486"/>
      <c r="I227" s="486"/>
      <c r="J227" s="486"/>
      <c r="K227" s="486"/>
      <c r="L227" s="486"/>
      <c r="M227" s="486"/>
      <c r="N227" s="486"/>
      <c r="O227" s="486"/>
    </row>
    <row r="228" spans="1:15" ht="16.5" customHeight="1">
      <c r="A228" s="449"/>
      <c r="B228" s="486" t="s">
        <v>45</v>
      </c>
      <c r="C228" s="503"/>
      <c r="D228" s="503"/>
      <c r="E228" s="503"/>
      <c r="F228" s="503"/>
      <c r="G228" s="503"/>
      <c r="H228" s="503"/>
      <c r="I228" s="503"/>
      <c r="J228" s="503"/>
      <c r="K228" s="503"/>
      <c r="L228" s="503"/>
      <c r="M228" s="503"/>
      <c r="N228" s="503"/>
      <c r="O228" s="503"/>
    </row>
    <row r="229" spans="1:15" s="46" customFormat="1" ht="16.5" customHeight="1">
      <c r="A229" s="184" t="s">
        <v>410</v>
      </c>
      <c r="B229" s="403"/>
      <c r="C229" s="403"/>
      <c r="D229" s="492" t="s">
        <v>808</v>
      </c>
      <c r="E229" s="492"/>
      <c r="F229" s="492"/>
      <c r="G229" s="492"/>
      <c r="H229" s="492"/>
      <c r="I229" s="492"/>
      <c r="J229" s="492"/>
      <c r="K229" s="492"/>
      <c r="L229" s="492"/>
      <c r="M229" s="492"/>
      <c r="N229" s="492"/>
      <c r="O229" s="492"/>
    </row>
  </sheetData>
  <customSheetViews>
    <customSheetView guid="{A8DDAEB6-94C7-40CD-9C23-B9146BC4BB1B}" showPageBreaks="1" showGridLines="0" printArea="1" showRuler="0">
      <selection sqref="A1:O22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198">
      <selection activeCell="D231" sqref="D230:D231"/>
      <pageMargins left="0.74803149606299213" right="0.74803149606299213" top="0.98425196850393704" bottom="1.1811023622047245" header="0.51181102362204722" footer="0.51181102362204722"/>
      <pageSetup paperSize="9" orientation="portrait" horizontalDpi="409" r:id="rId2"/>
      <headerFooter alignWithMargins="0">
        <oddHeader>&amp;C&amp;10Table AA.6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2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E1:O1"/>
    <mergeCell ref="D229:O229"/>
    <mergeCell ref="B224:O224"/>
    <mergeCell ref="B225:O225"/>
    <mergeCell ref="B227:O227"/>
    <mergeCell ref="B228:O228"/>
    <mergeCell ref="B226:O226"/>
  </mergeCells>
  <phoneticPr fontId="0" type="noConversion"/>
  <dataValidations count="1">
    <dataValidation type="custom" allowBlank="1" showInputMessage="1" showErrorMessage="1" sqref="O4">
      <formula1>OR(AND(ISNUMBER(O4),NOT(O4&lt;0)),O4="na",O4="..",O4="np")</formula1>
    </dataValidation>
  </dataValidations>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2A.12</oddHeader>
    <oddFooter>&amp;L&amp;8&amp;G 
&amp;"Arial,Regular"REPORT ON
GOVERNMENT
SERVICES 2015&amp;C &amp;R&amp;8&amp;G&amp;"Arial,Regular" 
STATISTICAL CONTEXT
&amp;"Arial,Regular"PAGE &amp;"Arial,Bold"&amp;P&amp;"Arial,Regular" of TABLE 2A.12</oddFooter>
  </headerFooter>
  <legacyDrawingHF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O650"/>
  <sheetViews>
    <sheetView showGridLines="0" zoomScaleNormal="100" zoomScaleSheetLayoutView="100" workbookViewId="0"/>
  </sheetViews>
  <sheetFormatPr defaultColWidth="9.33203125" defaultRowHeight="16.5" customHeight="1"/>
  <cols>
    <col min="1" max="1" width="3.83203125" style="391" customWidth="1"/>
    <col min="2" max="3" width="2.83203125" style="391" customWidth="1"/>
    <col min="4" max="4" width="6.83203125" style="391" customWidth="1"/>
    <col min="5" max="5" width="15" style="391" customWidth="1"/>
    <col min="6" max="6" width="12" style="392" customWidth="1"/>
    <col min="7" max="15" width="13.5" style="393" customWidth="1"/>
    <col min="16" max="16384" width="9.33203125" style="391"/>
  </cols>
  <sheetData>
    <row r="1" spans="1:15" s="2" customFormat="1" ht="17.25" customHeight="1">
      <c r="A1" s="2" t="s">
        <v>643</v>
      </c>
      <c r="E1" s="483" t="s">
        <v>740</v>
      </c>
      <c r="F1" s="483"/>
      <c r="G1" s="483"/>
      <c r="H1" s="483"/>
      <c r="I1" s="483"/>
      <c r="J1" s="483"/>
      <c r="K1" s="483"/>
      <c r="L1" s="483"/>
      <c r="M1" s="483"/>
      <c r="N1" s="483"/>
      <c r="O1" s="495"/>
    </row>
    <row r="2" spans="1:15" ht="16.5" customHeight="1">
      <c r="A2" s="3"/>
      <c r="B2" s="3"/>
      <c r="C2" s="3"/>
      <c r="D2" s="3"/>
      <c r="E2" s="3"/>
      <c r="F2" s="161" t="s">
        <v>83</v>
      </c>
      <c r="G2" s="15" t="s">
        <v>84</v>
      </c>
      <c r="H2" s="15" t="s">
        <v>85</v>
      </c>
      <c r="I2" s="15" t="s">
        <v>86</v>
      </c>
      <c r="J2" s="15" t="s">
        <v>87</v>
      </c>
      <c r="K2" s="15" t="s">
        <v>88</v>
      </c>
      <c r="L2" s="15" t="s">
        <v>89</v>
      </c>
      <c r="M2" s="15" t="s">
        <v>2</v>
      </c>
      <c r="N2" s="15" t="s">
        <v>3</v>
      </c>
      <c r="O2" s="15" t="s">
        <v>73</v>
      </c>
    </row>
    <row r="3" spans="1:15" s="7" customFormat="1" ht="16.5" customHeight="1">
      <c r="A3" s="234" t="s">
        <v>785</v>
      </c>
      <c r="B3" s="234"/>
      <c r="C3" s="234"/>
      <c r="D3" s="234"/>
      <c r="E3" s="234"/>
      <c r="F3" s="258"/>
      <c r="G3" s="134"/>
      <c r="H3" s="134"/>
      <c r="I3" s="134"/>
      <c r="J3" s="134"/>
      <c r="K3" s="134"/>
      <c r="L3" s="134"/>
      <c r="M3" s="134"/>
      <c r="N3" s="134"/>
      <c r="O3" s="134"/>
    </row>
    <row r="4" spans="1:15" ht="16.5" customHeight="1">
      <c r="A4" s="228" t="s">
        <v>8</v>
      </c>
      <c r="B4" s="228"/>
      <c r="C4" s="228"/>
      <c r="D4" s="228"/>
      <c r="E4" s="228"/>
      <c r="F4" s="230"/>
      <c r="G4" s="227"/>
      <c r="H4" s="227"/>
      <c r="I4" s="227"/>
      <c r="J4" s="227"/>
      <c r="K4" s="227"/>
      <c r="L4" s="227"/>
      <c r="M4" s="227"/>
      <c r="N4" s="227"/>
      <c r="O4" s="227"/>
    </row>
    <row r="5" spans="1:15" ht="16.5" customHeight="1">
      <c r="A5" s="228"/>
      <c r="B5" s="228" t="s">
        <v>9</v>
      </c>
      <c r="C5" s="228"/>
      <c r="D5" s="228"/>
      <c r="E5" s="228"/>
      <c r="F5" s="343" t="s">
        <v>10</v>
      </c>
      <c r="G5" s="139">
        <v>12.233000000000001</v>
      </c>
      <c r="H5" s="139">
        <v>2.706</v>
      </c>
      <c r="I5" s="139">
        <v>10.849</v>
      </c>
      <c r="J5" s="139">
        <v>5.1740000000000004</v>
      </c>
      <c r="K5" s="139">
        <v>1.9890000000000001</v>
      </c>
      <c r="L5" s="139">
        <v>1.347</v>
      </c>
      <c r="M5" s="139">
        <v>0.35399999999999998</v>
      </c>
      <c r="N5" s="139">
        <v>3.69</v>
      </c>
      <c r="O5" s="139">
        <v>38.356000000000002</v>
      </c>
    </row>
    <row r="6" spans="1:15" ht="16.5" customHeight="1">
      <c r="A6" s="228"/>
      <c r="B6" s="228" t="s">
        <v>11</v>
      </c>
      <c r="C6" s="228"/>
      <c r="D6" s="228"/>
      <c r="E6" s="228"/>
      <c r="F6" s="343" t="s">
        <v>10</v>
      </c>
      <c r="G6" s="139">
        <v>12.234</v>
      </c>
      <c r="H6" s="139">
        <v>2.5449999999999999</v>
      </c>
      <c r="I6" s="139">
        <v>10.002000000000001</v>
      </c>
      <c r="J6" s="139">
        <v>4.7329999999999997</v>
      </c>
      <c r="K6" s="139">
        <v>1.768</v>
      </c>
      <c r="L6" s="139">
        <v>1.34</v>
      </c>
      <c r="M6" s="139">
        <v>0.28399999999999997</v>
      </c>
      <c r="N6" s="139">
        <v>3.4390000000000001</v>
      </c>
      <c r="O6" s="139">
        <v>36.356999999999999</v>
      </c>
    </row>
    <row r="7" spans="1:15" ht="16.5" customHeight="1">
      <c r="A7" s="228"/>
      <c r="B7" s="228" t="s">
        <v>12</v>
      </c>
      <c r="C7" s="228"/>
      <c r="D7" s="228"/>
      <c r="E7" s="228"/>
      <c r="F7" s="343" t="s">
        <v>10</v>
      </c>
      <c r="G7" s="139">
        <v>9.7040000000000006</v>
      </c>
      <c r="H7" s="139">
        <v>2.3159999999999998</v>
      </c>
      <c r="I7" s="139">
        <v>8.3819999999999997</v>
      </c>
      <c r="J7" s="139">
        <v>4.1189999999999998</v>
      </c>
      <c r="K7" s="139">
        <v>1.677</v>
      </c>
      <c r="L7" s="139">
        <v>1.181</v>
      </c>
      <c r="M7" s="139">
        <v>0.32300000000000001</v>
      </c>
      <c r="N7" s="139">
        <v>3.4980000000000002</v>
      </c>
      <c r="O7" s="139">
        <v>31.212</v>
      </c>
    </row>
    <row r="8" spans="1:15" ht="16.5" customHeight="1">
      <c r="A8" s="228"/>
      <c r="B8" s="228" t="s">
        <v>150</v>
      </c>
      <c r="C8" s="228"/>
      <c r="D8" s="228"/>
      <c r="E8" s="228"/>
      <c r="F8" s="343" t="s">
        <v>10</v>
      </c>
      <c r="G8" s="139">
        <v>8.2110000000000003</v>
      </c>
      <c r="H8" s="139">
        <v>1.4670000000000001</v>
      </c>
      <c r="I8" s="139">
        <v>6.8789999999999996</v>
      </c>
      <c r="J8" s="139">
        <v>3.7589999999999999</v>
      </c>
      <c r="K8" s="139">
        <v>1.5269999999999999</v>
      </c>
      <c r="L8" s="139">
        <v>1.04</v>
      </c>
      <c r="M8" s="139">
        <v>0.22700000000000001</v>
      </c>
      <c r="N8" s="139">
        <v>3.3639999999999999</v>
      </c>
      <c r="O8" s="139">
        <v>26.483000000000001</v>
      </c>
    </row>
    <row r="9" spans="1:15" ht="16.5" customHeight="1">
      <c r="A9" s="228"/>
      <c r="B9" s="228" t="s">
        <v>151</v>
      </c>
      <c r="C9" s="228"/>
      <c r="D9" s="228"/>
      <c r="E9" s="228"/>
      <c r="F9" s="343" t="s">
        <v>10</v>
      </c>
      <c r="G9" s="139">
        <v>6.38</v>
      </c>
      <c r="H9" s="139">
        <v>1.4119999999999999</v>
      </c>
      <c r="I9" s="139">
        <v>5.9829999999999997</v>
      </c>
      <c r="J9" s="139">
        <v>2.9420000000000002</v>
      </c>
      <c r="K9" s="139">
        <v>1.1259999999999999</v>
      </c>
      <c r="L9" s="139">
        <v>0.69699999999999995</v>
      </c>
      <c r="M9" s="139">
        <v>0.156</v>
      </c>
      <c r="N9" s="139">
        <v>2.8860000000000001</v>
      </c>
      <c r="O9" s="139">
        <v>21.588000000000001</v>
      </c>
    </row>
    <row r="10" spans="1:15" ht="16.5" customHeight="1">
      <c r="A10" s="228"/>
      <c r="B10" s="228" t="s">
        <v>152</v>
      </c>
      <c r="C10" s="228"/>
      <c r="D10" s="228"/>
      <c r="E10" s="228"/>
      <c r="F10" s="343" t="s">
        <v>10</v>
      </c>
      <c r="G10" s="139">
        <v>6.3879999999999999</v>
      </c>
      <c r="H10" s="139">
        <v>1.3540000000000001</v>
      </c>
      <c r="I10" s="139">
        <v>5.9119999999999999</v>
      </c>
      <c r="J10" s="139">
        <v>2.9020000000000001</v>
      </c>
      <c r="K10" s="139">
        <v>1.0669999999999999</v>
      </c>
      <c r="L10" s="139">
        <v>0.59799999999999998</v>
      </c>
      <c r="M10" s="139">
        <v>0.151</v>
      </c>
      <c r="N10" s="139">
        <v>2.613</v>
      </c>
      <c r="O10" s="139">
        <v>20.998000000000001</v>
      </c>
    </row>
    <row r="11" spans="1:15" ht="16.5" customHeight="1">
      <c r="A11" s="228"/>
      <c r="B11" s="228" t="s">
        <v>153</v>
      </c>
      <c r="C11" s="228"/>
      <c r="D11" s="228"/>
      <c r="E11" s="228"/>
      <c r="F11" s="343" t="s">
        <v>10</v>
      </c>
      <c r="G11" s="139">
        <v>6.9770000000000003</v>
      </c>
      <c r="H11" s="139">
        <v>1.5589999999999999</v>
      </c>
      <c r="I11" s="139">
        <v>6.0789999999999997</v>
      </c>
      <c r="J11" s="139">
        <v>3.1589999999999998</v>
      </c>
      <c r="K11" s="139">
        <v>1.2250000000000001</v>
      </c>
      <c r="L11" s="139">
        <v>0.78200000000000003</v>
      </c>
      <c r="M11" s="139">
        <v>0.12</v>
      </c>
      <c r="N11" s="139">
        <v>2.5489999999999999</v>
      </c>
      <c r="O11" s="139">
        <v>22.462</v>
      </c>
    </row>
    <row r="12" spans="1:15" ht="16.5" customHeight="1">
      <c r="A12" s="228"/>
      <c r="B12" s="228" t="s">
        <v>154</v>
      </c>
      <c r="C12" s="228"/>
      <c r="D12" s="228"/>
      <c r="E12" s="228"/>
      <c r="F12" s="343" t="s">
        <v>10</v>
      </c>
      <c r="G12" s="139">
        <v>6.3310000000000004</v>
      </c>
      <c r="H12" s="139">
        <v>1.2310000000000001</v>
      </c>
      <c r="I12" s="139">
        <v>4.91</v>
      </c>
      <c r="J12" s="139">
        <v>2.6059999999999999</v>
      </c>
      <c r="K12" s="139">
        <v>1.0840000000000001</v>
      </c>
      <c r="L12" s="139">
        <v>0.65600000000000003</v>
      </c>
      <c r="M12" s="139">
        <v>0.13500000000000001</v>
      </c>
      <c r="N12" s="139">
        <v>1.9930000000000001</v>
      </c>
      <c r="O12" s="139">
        <v>18.95</v>
      </c>
    </row>
    <row r="13" spans="1:15" ht="16.5" customHeight="1">
      <c r="A13" s="228"/>
      <c r="B13" s="228" t="s">
        <v>155</v>
      </c>
      <c r="C13" s="228"/>
      <c r="D13" s="228"/>
      <c r="E13" s="228"/>
      <c r="F13" s="343" t="s">
        <v>10</v>
      </c>
      <c r="G13" s="139">
        <v>5.226</v>
      </c>
      <c r="H13" s="139">
        <v>1.0229999999999999</v>
      </c>
      <c r="I13" s="139">
        <v>4.4400000000000004</v>
      </c>
      <c r="J13" s="139">
        <v>2.1259999999999999</v>
      </c>
      <c r="K13" s="139">
        <v>0.96</v>
      </c>
      <c r="L13" s="139">
        <v>0.60699999999999998</v>
      </c>
      <c r="M13" s="139">
        <v>0.14199999999999999</v>
      </c>
      <c r="N13" s="139">
        <v>1.8380000000000001</v>
      </c>
      <c r="O13" s="139">
        <v>16.372</v>
      </c>
    </row>
    <row r="14" spans="1:15" ht="16.5" customHeight="1">
      <c r="A14" s="228"/>
      <c r="B14" s="228" t="s">
        <v>156</v>
      </c>
      <c r="C14" s="228"/>
      <c r="D14" s="228"/>
      <c r="E14" s="228"/>
      <c r="F14" s="343" t="s">
        <v>10</v>
      </c>
      <c r="G14" s="139">
        <v>4.0810000000000004</v>
      </c>
      <c r="H14" s="139">
        <v>0.872</v>
      </c>
      <c r="I14" s="139">
        <v>3.2890000000000001</v>
      </c>
      <c r="J14" s="139">
        <v>1.7270000000000001</v>
      </c>
      <c r="K14" s="139">
        <v>0.70699999999999996</v>
      </c>
      <c r="L14" s="139">
        <v>0.45600000000000002</v>
      </c>
      <c r="M14" s="139">
        <v>0.11799999999999999</v>
      </c>
      <c r="N14" s="139">
        <v>1.339</v>
      </c>
      <c r="O14" s="139">
        <v>12.593</v>
      </c>
    </row>
    <row r="15" spans="1:15" ht="16.5" customHeight="1">
      <c r="A15" s="228"/>
      <c r="B15" s="228" t="s">
        <v>157</v>
      </c>
      <c r="C15" s="228"/>
      <c r="D15" s="228"/>
      <c r="E15" s="228"/>
      <c r="F15" s="343" t="s">
        <v>10</v>
      </c>
      <c r="G15" s="139">
        <v>3.1480000000000001</v>
      </c>
      <c r="H15" s="139">
        <v>0.67400000000000004</v>
      </c>
      <c r="I15" s="139">
        <v>2.4769999999999999</v>
      </c>
      <c r="J15" s="139">
        <v>1.2809999999999999</v>
      </c>
      <c r="K15" s="139">
        <v>0.495</v>
      </c>
      <c r="L15" s="139">
        <v>0.33400000000000002</v>
      </c>
      <c r="M15" s="139" t="s">
        <v>786</v>
      </c>
      <c r="N15" s="139">
        <v>1.016</v>
      </c>
      <c r="O15" s="139">
        <v>9.4580000000000002</v>
      </c>
    </row>
    <row r="16" spans="1:15" ht="16.5" customHeight="1">
      <c r="A16" s="228"/>
      <c r="B16" s="228" t="s">
        <v>158</v>
      </c>
      <c r="C16" s="228"/>
      <c r="D16" s="228"/>
      <c r="E16" s="228"/>
      <c r="F16" s="343" t="s">
        <v>10</v>
      </c>
      <c r="G16" s="139">
        <v>2.2229999999999999</v>
      </c>
      <c r="H16" s="139">
        <v>0.45600000000000002</v>
      </c>
      <c r="I16" s="139">
        <v>1.7130000000000001</v>
      </c>
      <c r="J16" s="139">
        <v>0.83699999999999997</v>
      </c>
      <c r="K16" s="139">
        <v>0.36599999999999999</v>
      </c>
      <c r="L16" s="139">
        <v>0.24099999999999999</v>
      </c>
      <c r="M16" s="139" t="s">
        <v>786</v>
      </c>
      <c r="N16" s="139">
        <v>0.66100000000000003</v>
      </c>
      <c r="O16" s="139">
        <v>6.53</v>
      </c>
    </row>
    <row r="17" spans="1:15" ht="16.5" customHeight="1">
      <c r="A17" s="228"/>
      <c r="B17" s="228" t="s">
        <v>159</v>
      </c>
      <c r="C17" s="228"/>
      <c r="D17" s="228"/>
      <c r="E17" s="228"/>
      <c r="F17" s="343" t="s">
        <v>10</v>
      </c>
      <c r="G17" s="139">
        <v>1.609</v>
      </c>
      <c r="H17" s="139">
        <v>0.33200000000000002</v>
      </c>
      <c r="I17" s="139">
        <v>1.115</v>
      </c>
      <c r="J17" s="139">
        <v>0.59699999999999998</v>
      </c>
      <c r="K17" s="139">
        <v>0.318</v>
      </c>
      <c r="L17" s="139">
        <v>0.17399999999999999</v>
      </c>
      <c r="M17" s="139" t="s">
        <v>786</v>
      </c>
      <c r="N17" s="139">
        <v>0.47599999999999998</v>
      </c>
      <c r="O17" s="139">
        <v>4.6420000000000003</v>
      </c>
    </row>
    <row r="18" spans="1:15" ht="16.5" customHeight="1">
      <c r="A18" s="228"/>
      <c r="B18" s="228" t="s">
        <v>160</v>
      </c>
      <c r="C18" s="228"/>
      <c r="D18" s="307"/>
      <c r="E18" s="307"/>
      <c r="F18" s="343" t="s">
        <v>10</v>
      </c>
      <c r="G18" s="139">
        <v>1.113</v>
      </c>
      <c r="H18" s="139">
        <v>0.27200000000000002</v>
      </c>
      <c r="I18" s="139">
        <v>0.80800000000000005</v>
      </c>
      <c r="J18" s="139">
        <v>0.41299999999999998</v>
      </c>
      <c r="K18" s="139">
        <v>0.25900000000000001</v>
      </c>
      <c r="L18" s="139">
        <v>0.159</v>
      </c>
      <c r="M18" s="139" t="s">
        <v>786</v>
      </c>
      <c r="N18" s="139">
        <v>0.41599999999999998</v>
      </c>
      <c r="O18" s="139">
        <v>3.4470000000000001</v>
      </c>
    </row>
    <row r="19" spans="1:15" ht="16.5" customHeight="1">
      <c r="A19" s="228"/>
      <c r="B19" s="228" t="s">
        <v>168</v>
      </c>
      <c r="C19" s="228"/>
      <c r="D19" s="228"/>
      <c r="E19" s="228"/>
      <c r="F19" s="343" t="s">
        <v>10</v>
      </c>
      <c r="G19" s="139">
        <v>0.86299999999999999</v>
      </c>
      <c r="H19" s="139">
        <v>0.22700000000000001</v>
      </c>
      <c r="I19" s="139">
        <v>0.60599999999999998</v>
      </c>
      <c r="J19" s="139">
        <v>0.35199999999999998</v>
      </c>
      <c r="K19" s="139">
        <v>0.218</v>
      </c>
      <c r="L19" s="139" t="s">
        <v>710</v>
      </c>
      <c r="M19" s="139" t="s">
        <v>710</v>
      </c>
      <c r="N19" s="139">
        <v>0.29599999999999999</v>
      </c>
      <c r="O19" s="139">
        <v>2.6709999999999998</v>
      </c>
    </row>
    <row r="20" spans="1:15" ht="16.5" customHeight="1">
      <c r="A20" s="228"/>
      <c r="B20" s="228" t="s">
        <v>166</v>
      </c>
      <c r="C20" s="228"/>
      <c r="D20" s="228"/>
      <c r="E20" s="228"/>
      <c r="F20" s="343" t="s">
        <v>10</v>
      </c>
      <c r="G20" s="139">
        <v>0.56299999999999994</v>
      </c>
      <c r="H20" s="139">
        <v>0.15</v>
      </c>
      <c r="I20" s="139">
        <v>0.40500000000000003</v>
      </c>
      <c r="J20" s="139">
        <v>0.16500000000000001</v>
      </c>
      <c r="K20" s="139">
        <v>0.13</v>
      </c>
      <c r="L20" s="139" t="s">
        <v>710</v>
      </c>
      <c r="M20" s="139" t="s">
        <v>710</v>
      </c>
      <c r="N20" s="139">
        <v>0.19400000000000001</v>
      </c>
      <c r="O20" s="139">
        <v>1.6830000000000001</v>
      </c>
    </row>
    <row r="21" spans="1:15" ht="16.5" customHeight="1">
      <c r="A21" s="228"/>
      <c r="B21" s="228" t="s">
        <v>167</v>
      </c>
      <c r="C21" s="228"/>
      <c r="D21" s="228"/>
      <c r="E21" s="228"/>
      <c r="F21" s="343" t="s">
        <v>10</v>
      </c>
      <c r="G21" s="139">
        <v>0.24299999999999999</v>
      </c>
      <c r="H21" s="139">
        <v>7.3999999999999996E-2</v>
      </c>
      <c r="I21" s="139">
        <v>0.17599999999999999</v>
      </c>
      <c r="J21" s="139">
        <v>6.9000000000000006E-2</v>
      </c>
      <c r="K21" s="139" t="s">
        <v>786</v>
      </c>
      <c r="L21" s="139" t="s">
        <v>710</v>
      </c>
      <c r="M21" s="139" t="s">
        <v>710</v>
      </c>
      <c r="N21" s="139">
        <v>7.8E-2</v>
      </c>
      <c r="O21" s="139">
        <v>0.72799999999999998</v>
      </c>
    </row>
    <row r="22" spans="1:15" ht="16.5" customHeight="1">
      <c r="A22" s="228"/>
      <c r="B22" s="228" t="s">
        <v>484</v>
      </c>
      <c r="C22" s="228"/>
      <c r="D22" s="228"/>
      <c r="E22" s="228"/>
      <c r="F22" s="343" t="s">
        <v>10</v>
      </c>
      <c r="G22" s="139">
        <v>9.1999999999999998E-2</v>
      </c>
      <c r="H22" s="139" t="s">
        <v>786</v>
      </c>
      <c r="I22" s="139">
        <v>7.6999999999999999E-2</v>
      </c>
      <c r="J22" s="139" t="s">
        <v>786</v>
      </c>
      <c r="K22" s="139" t="s">
        <v>786</v>
      </c>
      <c r="L22" s="139" t="s">
        <v>710</v>
      </c>
      <c r="M22" s="139" t="s">
        <v>710</v>
      </c>
      <c r="N22" s="139" t="s">
        <v>786</v>
      </c>
      <c r="O22" s="139">
        <v>0.32200000000000001</v>
      </c>
    </row>
    <row r="23" spans="1:15" s="7" customFormat="1" ht="16.5" customHeight="1">
      <c r="A23" s="234"/>
      <c r="B23" s="234" t="s">
        <v>182</v>
      </c>
      <c r="C23" s="234"/>
      <c r="D23" s="234"/>
      <c r="E23" s="234"/>
      <c r="F23" s="306" t="s">
        <v>10</v>
      </c>
      <c r="G23" s="134">
        <v>87.619</v>
      </c>
      <c r="H23" s="134">
        <v>18.701000000000001</v>
      </c>
      <c r="I23" s="134">
        <v>74.102000000000004</v>
      </c>
      <c r="J23" s="134">
        <v>37.003999999999998</v>
      </c>
      <c r="K23" s="134">
        <v>14.987</v>
      </c>
      <c r="L23" s="134">
        <v>9.827</v>
      </c>
      <c r="M23" s="134">
        <v>2.1120000000000001</v>
      </c>
      <c r="N23" s="134">
        <v>30.381</v>
      </c>
      <c r="O23" s="134">
        <v>274.85199999999998</v>
      </c>
    </row>
    <row r="24" spans="1:15" s="7" customFormat="1" ht="16.5" customHeight="1">
      <c r="A24" s="228" t="s">
        <v>372</v>
      </c>
      <c r="B24" s="228"/>
      <c r="C24" s="228"/>
      <c r="D24" s="228"/>
      <c r="E24" s="228"/>
      <c r="F24" s="230" t="s">
        <v>180</v>
      </c>
      <c r="G24" s="139">
        <v>50.270229953642087</v>
      </c>
      <c r="H24" s="139">
        <v>50.826221666576075</v>
      </c>
      <c r="I24" s="139">
        <v>50.037476450608743</v>
      </c>
      <c r="J24" s="139">
        <v>50.244405822289806</v>
      </c>
      <c r="K24" s="139">
        <v>50.244736489204776</v>
      </c>
      <c r="L24" s="139">
        <v>49.661410956135029</v>
      </c>
      <c r="M24" s="139">
        <v>47.869446962828654</v>
      </c>
      <c r="N24" s="139">
        <v>49.922768502694886</v>
      </c>
      <c r="O24" s="139">
        <v>50.160966529182019</v>
      </c>
    </row>
    <row r="25" spans="1:15" ht="16.5" customHeight="1">
      <c r="A25" s="228" t="s">
        <v>161</v>
      </c>
      <c r="B25" s="228"/>
      <c r="C25" s="228"/>
      <c r="D25" s="228"/>
      <c r="E25" s="228"/>
      <c r="F25" s="230"/>
      <c r="G25" s="139"/>
      <c r="H25" s="139"/>
      <c r="I25" s="139"/>
      <c r="J25" s="139"/>
      <c r="K25" s="139"/>
      <c r="L25" s="139"/>
      <c r="M25" s="139"/>
      <c r="N25" s="139"/>
      <c r="O25" s="139"/>
    </row>
    <row r="26" spans="1:15" ht="16.5" customHeight="1">
      <c r="A26" s="228"/>
      <c r="B26" s="228" t="s">
        <v>9</v>
      </c>
      <c r="C26" s="228"/>
      <c r="D26" s="228"/>
      <c r="E26" s="228"/>
      <c r="F26" s="343" t="s">
        <v>10</v>
      </c>
      <c r="G26" s="139">
        <v>13.007</v>
      </c>
      <c r="H26" s="139">
        <v>2.6349999999999998</v>
      </c>
      <c r="I26" s="139">
        <v>11.272</v>
      </c>
      <c r="J26" s="139">
        <v>5.2119999999999997</v>
      </c>
      <c r="K26" s="139">
        <v>2.0950000000000002</v>
      </c>
      <c r="L26" s="139">
        <v>1.5269999999999999</v>
      </c>
      <c r="M26" s="139">
        <v>0.32100000000000001</v>
      </c>
      <c r="N26" s="139">
        <v>3.92</v>
      </c>
      <c r="O26" s="139">
        <v>40.003999999999998</v>
      </c>
    </row>
    <row r="27" spans="1:15" ht="16.5" customHeight="1">
      <c r="A27" s="228"/>
      <c r="B27" s="228" t="s">
        <v>11</v>
      </c>
      <c r="C27" s="228"/>
      <c r="D27" s="228"/>
      <c r="E27" s="228"/>
      <c r="F27" s="343" t="s">
        <v>10</v>
      </c>
      <c r="G27" s="139">
        <v>12.811999999999999</v>
      </c>
      <c r="H27" s="139">
        <v>2.6219999999999999</v>
      </c>
      <c r="I27" s="139">
        <v>10.654999999999999</v>
      </c>
      <c r="J27" s="139">
        <v>5.0220000000000002</v>
      </c>
      <c r="K27" s="139">
        <v>1.9790000000000001</v>
      </c>
      <c r="L27" s="139">
        <v>1.419</v>
      </c>
      <c r="M27" s="139">
        <v>0.50900000000000001</v>
      </c>
      <c r="N27" s="139">
        <v>3.7149999999999999</v>
      </c>
      <c r="O27" s="139">
        <v>38.747</v>
      </c>
    </row>
    <row r="28" spans="1:15" ht="16.5" customHeight="1">
      <c r="A28" s="228"/>
      <c r="B28" s="228" t="s">
        <v>12</v>
      </c>
      <c r="C28" s="228"/>
      <c r="D28" s="228"/>
      <c r="E28" s="228"/>
      <c r="F28" s="343" t="s">
        <v>10</v>
      </c>
      <c r="G28" s="139">
        <v>10.46</v>
      </c>
      <c r="H28" s="139">
        <v>2.2370000000000001</v>
      </c>
      <c r="I28" s="139">
        <v>8.6140000000000008</v>
      </c>
      <c r="J28" s="139">
        <v>4.5609999999999999</v>
      </c>
      <c r="K28" s="139">
        <v>1.821</v>
      </c>
      <c r="L28" s="139">
        <v>1.147</v>
      </c>
      <c r="M28" s="139">
        <v>0.28999999999999998</v>
      </c>
      <c r="N28" s="139">
        <v>3.6840000000000002</v>
      </c>
      <c r="O28" s="139">
        <v>32.819000000000003</v>
      </c>
    </row>
    <row r="29" spans="1:15" ht="16.5" customHeight="1">
      <c r="A29" s="228"/>
      <c r="B29" s="228" t="s">
        <v>150</v>
      </c>
      <c r="C29" s="228"/>
      <c r="D29" s="228"/>
      <c r="E29" s="228"/>
      <c r="F29" s="343" t="s">
        <v>10</v>
      </c>
      <c r="G29" s="139">
        <v>8.1419999999999995</v>
      </c>
      <c r="H29" s="139">
        <v>1.498</v>
      </c>
      <c r="I29" s="139">
        <v>7.0640000000000001</v>
      </c>
      <c r="J29" s="139">
        <v>3.6480000000000001</v>
      </c>
      <c r="K29" s="139">
        <v>1.5509999999999999</v>
      </c>
      <c r="L29" s="139">
        <v>1.0129999999999999</v>
      </c>
      <c r="M29" s="139">
        <v>0.24199999999999999</v>
      </c>
      <c r="N29" s="139">
        <v>3.444</v>
      </c>
      <c r="O29" s="139">
        <v>26.606000000000002</v>
      </c>
    </row>
    <row r="30" spans="1:15" ht="16.5" customHeight="1">
      <c r="A30" s="228"/>
      <c r="B30" s="228" t="s">
        <v>151</v>
      </c>
      <c r="C30" s="228"/>
      <c r="D30" s="228"/>
      <c r="E30" s="228"/>
      <c r="F30" s="343" t="s">
        <v>10</v>
      </c>
      <c r="G30" s="139">
        <v>6.0019999999999998</v>
      </c>
      <c r="H30" s="139">
        <v>1.218</v>
      </c>
      <c r="I30" s="139">
        <v>6.0990000000000002</v>
      </c>
      <c r="J30" s="139">
        <v>3.0219999999999998</v>
      </c>
      <c r="K30" s="139">
        <v>1.081</v>
      </c>
      <c r="L30" s="139">
        <v>0.626</v>
      </c>
      <c r="M30" s="139">
        <v>0.17399999999999999</v>
      </c>
      <c r="N30" s="139">
        <v>2.8849999999999998</v>
      </c>
      <c r="O30" s="139">
        <v>21.123999999999999</v>
      </c>
    </row>
    <row r="31" spans="1:15" ht="16.5" customHeight="1">
      <c r="A31" s="228"/>
      <c r="B31" s="228" t="s">
        <v>152</v>
      </c>
      <c r="C31" s="228"/>
      <c r="D31" s="228"/>
      <c r="E31" s="228"/>
      <c r="F31" s="343" t="s">
        <v>10</v>
      </c>
      <c r="G31" s="139">
        <v>5.8029999999999999</v>
      </c>
      <c r="H31" s="139">
        <v>1.3149999999999999</v>
      </c>
      <c r="I31" s="139">
        <v>5.63</v>
      </c>
      <c r="J31" s="139">
        <v>2.8370000000000002</v>
      </c>
      <c r="K31" s="139">
        <v>1.0449999999999999</v>
      </c>
      <c r="L31" s="139">
        <v>0.57899999999999996</v>
      </c>
      <c r="M31" s="139">
        <v>0.19800000000000001</v>
      </c>
      <c r="N31" s="139">
        <v>2.6469999999999998</v>
      </c>
      <c r="O31" s="139">
        <v>20.061</v>
      </c>
    </row>
    <row r="32" spans="1:15" ht="16.5" customHeight="1">
      <c r="A32" s="228"/>
      <c r="B32" s="228" t="s">
        <v>153</v>
      </c>
      <c r="C32" s="228"/>
      <c r="D32" s="228"/>
      <c r="E32" s="228"/>
      <c r="F32" s="343" t="s">
        <v>10</v>
      </c>
      <c r="G32" s="139">
        <v>6.3330000000000002</v>
      </c>
      <c r="H32" s="139">
        <v>1.4750000000000001</v>
      </c>
      <c r="I32" s="139">
        <v>5.7859999999999996</v>
      </c>
      <c r="J32" s="139">
        <v>2.9929999999999999</v>
      </c>
      <c r="K32" s="139">
        <v>1.167</v>
      </c>
      <c r="L32" s="139">
        <v>0.74399999999999999</v>
      </c>
      <c r="M32" s="139">
        <v>0.105</v>
      </c>
      <c r="N32" s="139">
        <v>2.3580000000000001</v>
      </c>
      <c r="O32" s="139">
        <v>20.971</v>
      </c>
    </row>
    <row r="33" spans="1:15" ht="16.5" customHeight="1">
      <c r="A33" s="228"/>
      <c r="B33" s="228" t="s">
        <v>154</v>
      </c>
      <c r="C33" s="228"/>
      <c r="D33" s="228"/>
      <c r="E33" s="228"/>
      <c r="F33" s="343" t="s">
        <v>10</v>
      </c>
      <c r="G33" s="139">
        <v>5.4870000000000001</v>
      </c>
      <c r="H33" s="139">
        <v>1.323</v>
      </c>
      <c r="I33" s="139">
        <v>4.8150000000000004</v>
      </c>
      <c r="J33" s="139">
        <v>2.468</v>
      </c>
      <c r="K33" s="139">
        <v>1.002</v>
      </c>
      <c r="L33" s="139">
        <v>0.61</v>
      </c>
      <c r="M33" s="139">
        <v>0.14799999999999999</v>
      </c>
      <c r="N33" s="139">
        <v>1.9750000000000001</v>
      </c>
      <c r="O33" s="139">
        <v>17.832000000000001</v>
      </c>
    </row>
    <row r="34" spans="1:15" ht="16.5" customHeight="1">
      <c r="A34" s="228"/>
      <c r="B34" s="228" t="s">
        <v>155</v>
      </c>
      <c r="C34" s="228"/>
      <c r="D34" s="228"/>
      <c r="E34" s="228"/>
      <c r="F34" s="343" t="s">
        <v>10</v>
      </c>
      <c r="G34" s="139">
        <v>5.3310000000000004</v>
      </c>
      <c r="H34" s="139">
        <v>1.0229999999999999</v>
      </c>
      <c r="I34" s="139">
        <v>4.0670000000000002</v>
      </c>
      <c r="J34" s="139">
        <v>2.0779999999999998</v>
      </c>
      <c r="K34" s="139">
        <v>0.80100000000000005</v>
      </c>
      <c r="L34" s="139">
        <v>0.621</v>
      </c>
      <c r="M34" s="139">
        <v>0.128</v>
      </c>
      <c r="N34" s="139">
        <v>1.7829999999999999</v>
      </c>
      <c r="O34" s="139">
        <v>15.843</v>
      </c>
    </row>
    <row r="35" spans="1:15" ht="16.5" customHeight="1">
      <c r="A35" s="228"/>
      <c r="B35" s="228" t="s">
        <v>156</v>
      </c>
      <c r="C35" s="228"/>
      <c r="D35" s="228"/>
      <c r="E35" s="228"/>
      <c r="F35" s="343" t="s">
        <v>10</v>
      </c>
      <c r="G35" s="139">
        <v>4.1020000000000003</v>
      </c>
      <c r="H35" s="139">
        <v>0.85899999999999999</v>
      </c>
      <c r="I35" s="139">
        <v>3.2480000000000002</v>
      </c>
      <c r="J35" s="139">
        <v>1.643</v>
      </c>
      <c r="K35" s="139">
        <v>0.75700000000000001</v>
      </c>
      <c r="L35" s="139">
        <v>0.49199999999999999</v>
      </c>
      <c r="M35" s="139">
        <v>8.8999999999999996E-2</v>
      </c>
      <c r="N35" s="139">
        <v>1.345</v>
      </c>
      <c r="O35" s="139">
        <v>12.541</v>
      </c>
    </row>
    <row r="36" spans="1:15" ht="16.5" customHeight="1">
      <c r="A36" s="228"/>
      <c r="B36" s="228" t="s">
        <v>157</v>
      </c>
      <c r="C36" s="228"/>
      <c r="D36" s="228"/>
      <c r="E36" s="228"/>
      <c r="F36" s="343" t="s">
        <v>10</v>
      </c>
      <c r="G36" s="139">
        <v>3.1829999999999998</v>
      </c>
      <c r="H36" s="139">
        <v>0.64200000000000002</v>
      </c>
      <c r="I36" s="139">
        <v>2.3279999999999998</v>
      </c>
      <c r="J36" s="139">
        <v>1.115</v>
      </c>
      <c r="K36" s="139">
        <v>0.47799999999999998</v>
      </c>
      <c r="L36" s="139">
        <v>0.39900000000000002</v>
      </c>
      <c r="M36" s="139" t="s">
        <v>786</v>
      </c>
      <c r="N36" s="139">
        <v>0.91900000000000004</v>
      </c>
      <c r="O36" s="139">
        <v>9.1150000000000002</v>
      </c>
    </row>
    <row r="37" spans="1:15" ht="16.5" customHeight="1">
      <c r="A37" s="228"/>
      <c r="B37" s="228" t="s">
        <v>158</v>
      </c>
      <c r="C37" s="228"/>
      <c r="D37" s="228"/>
      <c r="E37" s="228"/>
      <c r="F37" s="343" t="s">
        <v>10</v>
      </c>
      <c r="G37" s="139">
        <v>2.214</v>
      </c>
      <c r="H37" s="139">
        <v>0.42799999999999999</v>
      </c>
      <c r="I37" s="139">
        <v>1.611</v>
      </c>
      <c r="J37" s="139">
        <v>0.76</v>
      </c>
      <c r="K37" s="139">
        <v>0.315</v>
      </c>
      <c r="L37" s="139">
        <v>0.26900000000000002</v>
      </c>
      <c r="M37" s="139" t="s">
        <v>786</v>
      </c>
      <c r="N37" s="139">
        <v>0.63600000000000001</v>
      </c>
      <c r="O37" s="139">
        <v>6.2629999999999999</v>
      </c>
    </row>
    <row r="38" spans="1:15" ht="16.5" customHeight="1">
      <c r="A38" s="228"/>
      <c r="B38" s="228" t="s">
        <v>159</v>
      </c>
      <c r="C38" s="228"/>
      <c r="D38" s="228"/>
      <c r="E38" s="228"/>
      <c r="F38" s="343" t="s">
        <v>10</v>
      </c>
      <c r="G38" s="139">
        <v>1.5549999999999999</v>
      </c>
      <c r="H38" s="139">
        <v>0.308</v>
      </c>
      <c r="I38" s="139">
        <v>0.96599999999999997</v>
      </c>
      <c r="J38" s="139">
        <v>0.45900000000000002</v>
      </c>
      <c r="K38" s="139">
        <v>0.254</v>
      </c>
      <c r="L38" s="139">
        <v>0.17299999999999999</v>
      </c>
      <c r="M38" s="139" t="s">
        <v>786</v>
      </c>
      <c r="N38" s="139">
        <v>0.40699999999999997</v>
      </c>
      <c r="O38" s="139">
        <v>4.1420000000000003</v>
      </c>
    </row>
    <row r="39" spans="1:15" ht="16.5" customHeight="1">
      <c r="A39" s="228"/>
      <c r="B39" s="228" t="s">
        <v>160</v>
      </c>
      <c r="C39" s="228"/>
      <c r="D39" s="228"/>
      <c r="E39" s="228"/>
      <c r="F39" s="343" t="s">
        <v>10</v>
      </c>
      <c r="G39" s="139">
        <v>1.022</v>
      </c>
      <c r="H39" s="139">
        <v>0.191</v>
      </c>
      <c r="I39" s="139">
        <v>0.73399999999999999</v>
      </c>
      <c r="J39" s="139">
        <v>0.35099999999999998</v>
      </c>
      <c r="K39" s="139">
        <v>0.19400000000000001</v>
      </c>
      <c r="L39" s="139">
        <v>0.124</v>
      </c>
      <c r="M39" s="139" t="s">
        <v>786</v>
      </c>
      <c r="N39" s="139">
        <v>0.253</v>
      </c>
      <c r="O39" s="139">
        <v>2.8740000000000001</v>
      </c>
    </row>
    <row r="40" spans="1:15" ht="16.5" customHeight="1">
      <c r="A40" s="228"/>
      <c r="B40" s="228" t="s">
        <v>168</v>
      </c>
      <c r="C40" s="228"/>
      <c r="D40" s="228"/>
      <c r="E40" s="228"/>
      <c r="F40" s="343" t="s">
        <v>10</v>
      </c>
      <c r="G40" s="139">
        <v>0.66900000000000004</v>
      </c>
      <c r="H40" s="139">
        <v>0.19</v>
      </c>
      <c r="I40" s="139">
        <v>0.53500000000000003</v>
      </c>
      <c r="J40" s="139">
        <v>0.28999999999999998</v>
      </c>
      <c r="K40" s="139">
        <v>0.151</v>
      </c>
      <c r="L40" s="139" t="s">
        <v>710</v>
      </c>
      <c r="M40" s="139" t="s">
        <v>710</v>
      </c>
      <c r="N40" s="139">
        <v>0.221</v>
      </c>
      <c r="O40" s="139">
        <v>2.1680000000000001</v>
      </c>
    </row>
    <row r="41" spans="1:15" ht="16.5" customHeight="1">
      <c r="A41" s="228"/>
      <c r="B41" s="228" t="s">
        <v>166</v>
      </c>
      <c r="C41" s="228"/>
      <c r="D41" s="228"/>
      <c r="E41" s="228"/>
      <c r="F41" s="343" t="s">
        <v>10</v>
      </c>
      <c r="G41" s="139">
        <v>0.30399999999999999</v>
      </c>
      <c r="H41" s="139">
        <v>6.0999999999999999E-2</v>
      </c>
      <c r="I41" s="139">
        <v>0.32700000000000001</v>
      </c>
      <c r="J41" s="139">
        <v>9.7000000000000003E-2</v>
      </c>
      <c r="K41" s="139">
        <v>7.8E-2</v>
      </c>
      <c r="L41" s="139" t="s">
        <v>710</v>
      </c>
      <c r="M41" s="139" t="s">
        <v>710</v>
      </c>
      <c r="N41" s="139">
        <v>0.17</v>
      </c>
      <c r="O41" s="139">
        <v>1.097</v>
      </c>
    </row>
    <row r="42" spans="1:15" ht="16.5" customHeight="1">
      <c r="A42" s="228"/>
      <c r="B42" s="228" t="s">
        <v>167</v>
      </c>
      <c r="C42" s="228"/>
      <c r="D42" s="228"/>
      <c r="E42" s="228"/>
      <c r="F42" s="343" t="s">
        <v>10</v>
      </c>
      <c r="G42" s="139">
        <v>0.151</v>
      </c>
      <c r="H42" s="139" t="s">
        <v>786</v>
      </c>
      <c r="I42" s="139">
        <v>0.16300000000000001</v>
      </c>
      <c r="J42" s="139">
        <v>5.1999999999999998E-2</v>
      </c>
      <c r="K42" s="139" t="s">
        <v>786</v>
      </c>
      <c r="L42" s="139" t="s">
        <v>710</v>
      </c>
      <c r="M42" s="139" t="s">
        <v>710</v>
      </c>
      <c r="N42" s="139">
        <v>7.8E-2</v>
      </c>
      <c r="O42" s="139">
        <v>0.55400000000000005</v>
      </c>
    </row>
    <row r="43" spans="1:15" ht="16.5" customHeight="1">
      <c r="A43" s="228"/>
      <c r="B43" s="228" t="s">
        <v>484</v>
      </c>
      <c r="C43" s="228"/>
      <c r="D43" s="228"/>
      <c r="E43" s="228"/>
      <c r="F43" s="343" t="s">
        <v>10</v>
      </c>
      <c r="G43" s="139">
        <v>0.1</v>
      </c>
      <c r="H43" s="139" t="s">
        <v>786</v>
      </c>
      <c r="I43" s="139">
        <v>7.6999999999999999E-2</v>
      </c>
      <c r="J43" s="139" t="s">
        <v>786</v>
      </c>
      <c r="K43" s="139" t="s">
        <v>786</v>
      </c>
      <c r="L43" s="139" t="s">
        <v>710</v>
      </c>
      <c r="M43" s="139" t="s">
        <v>710</v>
      </c>
      <c r="N43" s="139" t="s">
        <v>786</v>
      </c>
      <c r="O43" s="139">
        <v>0.32700000000000001</v>
      </c>
    </row>
    <row r="44" spans="1:15" s="7" customFormat="1" ht="16.5" customHeight="1">
      <c r="A44" s="234"/>
      <c r="B44" s="234" t="s">
        <v>181</v>
      </c>
      <c r="C44" s="234"/>
      <c r="D44" s="234"/>
      <c r="E44" s="234"/>
      <c r="F44" s="306" t="s">
        <v>10</v>
      </c>
      <c r="G44" s="134">
        <v>86.677000000000007</v>
      </c>
      <c r="H44" s="134">
        <v>18.093</v>
      </c>
      <c r="I44" s="134">
        <v>73.991</v>
      </c>
      <c r="J44" s="134">
        <v>36.643999999999998</v>
      </c>
      <c r="K44" s="134">
        <v>14.840999999999999</v>
      </c>
      <c r="L44" s="134">
        <v>9.9610000000000003</v>
      </c>
      <c r="M44" s="134">
        <v>2.2999999999999998</v>
      </c>
      <c r="N44" s="134">
        <v>30.475000000000001</v>
      </c>
      <c r="O44" s="134">
        <v>273.08800000000002</v>
      </c>
    </row>
    <row r="45" spans="1:15" s="7" customFormat="1" ht="16.5" customHeight="1">
      <c r="A45" s="228" t="s">
        <v>372</v>
      </c>
      <c r="B45" s="228"/>
      <c r="C45" s="228"/>
      <c r="D45" s="228"/>
      <c r="E45" s="228"/>
      <c r="F45" s="230" t="s">
        <v>180</v>
      </c>
      <c r="G45" s="139">
        <v>49.729770046357928</v>
      </c>
      <c r="H45" s="139">
        <v>49.173778333423932</v>
      </c>
      <c r="I45" s="139">
        <v>49.962523549391264</v>
      </c>
      <c r="J45" s="139">
        <v>49.755594177710186</v>
      </c>
      <c r="K45" s="139">
        <v>49.755263510795224</v>
      </c>
      <c r="L45" s="139">
        <v>50.338589043864971</v>
      </c>
      <c r="M45" s="139">
        <v>52.130553037171346</v>
      </c>
      <c r="N45" s="139">
        <v>50.077231497305121</v>
      </c>
      <c r="O45" s="139">
        <v>49.839033470817974</v>
      </c>
    </row>
    <row r="46" spans="1:15" ht="16.5" customHeight="1">
      <c r="A46" s="228" t="s">
        <v>58</v>
      </c>
      <c r="B46" s="228"/>
      <c r="C46" s="228"/>
      <c r="D46" s="228"/>
      <c r="E46" s="228"/>
      <c r="F46" s="230"/>
      <c r="G46" s="139"/>
      <c r="H46" s="139"/>
      <c r="I46" s="139"/>
      <c r="J46" s="139"/>
      <c r="K46" s="139"/>
      <c r="L46" s="139"/>
      <c r="M46" s="139"/>
      <c r="N46" s="139"/>
      <c r="O46" s="139"/>
    </row>
    <row r="47" spans="1:15" ht="16.5" customHeight="1">
      <c r="A47" s="228"/>
      <c r="B47" s="228" t="s">
        <v>9</v>
      </c>
      <c r="C47" s="228"/>
      <c r="D47" s="228"/>
      <c r="E47" s="228"/>
      <c r="F47" s="343" t="s">
        <v>10</v>
      </c>
      <c r="G47" s="139">
        <v>25.24</v>
      </c>
      <c r="H47" s="139">
        <v>5.3410000000000002</v>
      </c>
      <c r="I47" s="139">
        <v>22.120999999999999</v>
      </c>
      <c r="J47" s="139">
        <v>10.385999999999999</v>
      </c>
      <c r="K47" s="139">
        <v>4.0839999999999996</v>
      </c>
      <c r="L47" s="139">
        <v>2.8740000000000001</v>
      </c>
      <c r="M47" s="139">
        <v>0.67500000000000004</v>
      </c>
      <c r="N47" s="139">
        <v>7.61</v>
      </c>
      <c r="O47" s="139">
        <v>78.36</v>
      </c>
    </row>
    <row r="48" spans="1:15" ht="16.5" customHeight="1">
      <c r="A48" s="228"/>
      <c r="B48" s="228" t="s">
        <v>11</v>
      </c>
      <c r="C48" s="228"/>
      <c r="D48" s="228"/>
      <c r="E48" s="228"/>
      <c r="F48" s="343" t="s">
        <v>10</v>
      </c>
      <c r="G48" s="139">
        <v>25.045999999999999</v>
      </c>
      <c r="H48" s="139">
        <v>5.1669999999999998</v>
      </c>
      <c r="I48" s="139">
        <v>20.657</v>
      </c>
      <c r="J48" s="139">
        <v>9.7550000000000008</v>
      </c>
      <c r="K48" s="139">
        <v>3.7469999999999999</v>
      </c>
      <c r="L48" s="139">
        <v>2.7589999999999999</v>
      </c>
      <c r="M48" s="139">
        <v>0.79300000000000004</v>
      </c>
      <c r="N48" s="139">
        <v>7.1539999999999999</v>
      </c>
      <c r="O48" s="139">
        <v>75.103999999999999</v>
      </c>
    </row>
    <row r="49" spans="1:15" ht="16.5" customHeight="1">
      <c r="A49" s="228"/>
      <c r="B49" s="228" t="s">
        <v>12</v>
      </c>
      <c r="C49" s="228"/>
      <c r="D49" s="228"/>
      <c r="E49" s="228"/>
      <c r="F49" s="343" t="s">
        <v>10</v>
      </c>
      <c r="G49" s="139">
        <v>20.164000000000001</v>
      </c>
      <c r="H49" s="139">
        <v>4.5529999999999999</v>
      </c>
      <c r="I49" s="139">
        <v>16.995999999999999</v>
      </c>
      <c r="J49" s="139">
        <v>8.68</v>
      </c>
      <c r="K49" s="139">
        <v>3.4980000000000002</v>
      </c>
      <c r="L49" s="139">
        <v>2.3279999999999998</v>
      </c>
      <c r="M49" s="139">
        <v>0.61299999999999999</v>
      </c>
      <c r="N49" s="139">
        <v>7.1820000000000004</v>
      </c>
      <c r="O49" s="139">
        <v>64.031000000000006</v>
      </c>
    </row>
    <row r="50" spans="1:15" ht="16.5" customHeight="1">
      <c r="A50" s="228"/>
      <c r="B50" s="228" t="s">
        <v>150</v>
      </c>
      <c r="C50" s="228"/>
      <c r="D50" s="228"/>
      <c r="E50" s="228"/>
      <c r="F50" s="343" t="s">
        <v>10</v>
      </c>
      <c r="G50" s="139">
        <v>16.353000000000002</v>
      </c>
      <c r="H50" s="139">
        <v>2.9649999999999999</v>
      </c>
      <c r="I50" s="139">
        <v>13.943</v>
      </c>
      <c r="J50" s="139">
        <v>7.407</v>
      </c>
      <c r="K50" s="139">
        <v>3.0779999999999998</v>
      </c>
      <c r="L50" s="139">
        <v>2.0529999999999999</v>
      </c>
      <c r="M50" s="139">
        <v>0.46899999999999997</v>
      </c>
      <c r="N50" s="139">
        <v>6.8079999999999998</v>
      </c>
      <c r="O50" s="139">
        <v>53.088999999999999</v>
      </c>
    </row>
    <row r="51" spans="1:15" ht="16.5" customHeight="1">
      <c r="A51" s="228"/>
      <c r="B51" s="228" t="s">
        <v>151</v>
      </c>
      <c r="C51" s="228"/>
      <c r="D51" s="228"/>
      <c r="E51" s="228"/>
      <c r="F51" s="343" t="s">
        <v>10</v>
      </c>
      <c r="G51" s="139">
        <v>12.382</v>
      </c>
      <c r="H51" s="139">
        <v>2.63</v>
      </c>
      <c r="I51" s="139">
        <v>12.082000000000001</v>
      </c>
      <c r="J51" s="139">
        <v>5.9640000000000004</v>
      </c>
      <c r="K51" s="139">
        <v>2.2069999999999999</v>
      </c>
      <c r="L51" s="139">
        <v>1.323</v>
      </c>
      <c r="M51" s="139">
        <v>0.33</v>
      </c>
      <c r="N51" s="139">
        <v>5.7709999999999999</v>
      </c>
      <c r="O51" s="139">
        <v>42.712000000000003</v>
      </c>
    </row>
    <row r="52" spans="1:15" ht="16.5" customHeight="1">
      <c r="A52" s="228"/>
      <c r="B52" s="228" t="s">
        <v>152</v>
      </c>
      <c r="C52" s="228"/>
      <c r="D52" s="228"/>
      <c r="E52" s="228"/>
      <c r="F52" s="343" t="s">
        <v>10</v>
      </c>
      <c r="G52" s="139">
        <v>12.191000000000001</v>
      </c>
      <c r="H52" s="139">
        <v>2.669</v>
      </c>
      <c r="I52" s="139">
        <v>11.542</v>
      </c>
      <c r="J52" s="139">
        <v>5.7389999999999999</v>
      </c>
      <c r="K52" s="139">
        <v>2.1120000000000001</v>
      </c>
      <c r="L52" s="139">
        <v>1.177</v>
      </c>
      <c r="M52" s="139">
        <v>0.34899999999999998</v>
      </c>
      <c r="N52" s="139">
        <v>5.26</v>
      </c>
      <c r="O52" s="139">
        <v>41.058999999999997</v>
      </c>
    </row>
    <row r="53" spans="1:15" ht="16.5" customHeight="1">
      <c r="A53" s="228"/>
      <c r="B53" s="228" t="s">
        <v>153</v>
      </c>
      <c r="C53" s="228"/>
      <c r="D53" s="228"/>
      <c r="E53" s="228"/>
      <c r="F53" s="343" t="s">
        <v>10</v>
      </c>
      <c r="G53" s="139">
        <v>13.31</v>
      </c>
      <c r="H53" s="139">
        <v>3.0339999999999998</v>
      </c>
      <c r="I53" s="139">
        <v>11.865</v>
      </c>
      <c r="J53" s="139">
        <v>6.1520000000000001</v>
      </c>
      <c r="K53" s="139">
        <v>2.3919999999999999</v>
      </c>
      <c r="L53" s="139">
        <v>1.526</v>
      </c>
      <c r="M53" s="139">
        <v>0.22500000000000001</v>
      </c>
      <c r="N53" s="139">
        <v>4.907</v>
      </c>
      <c r="O53" s="139">
        <v>43.433</v>
      </c>
    </row>
    <row r="54" spans="1:15" ht="16.5" customHeight="1">
      <c r="A54" s="228"/>
      <c r="B54" s="228" t="s">
        <v>154</v>
      </c>
      <c r="C54" s="228"/>
      <c r="D54" s="228"/>
      <c r="E54" s="228"/>
      <c r="F54" s="343" t="s">
        <v>10</v>
      </c>
      <c r="G54" s="139">
        <v>11.818</v>
      </c>
      <c r="H54" s="139">
        <v>2.5539999999999998</v>
      </c>
      <c r="I54" s="139">
        <v>9.7249999999999996</v>
      </c>
      <c r="J54" s="139">
        <v>5.0739999999999998</v>
      </c>
      <c r="K54" s="139">
        <v>2.0859999999999999</v>
      </c>
      <c r="L54" s="139">
        <v>1.266</v>
      </c>
      <c r="M54" s="139">
        <v>0.28299999999999997</v>
      </c>
      <c r="N54" s="139">
        <v>3.968</v>
      </c>
      <c r="O54" s="139">
        <v>36.781999999999996</v>
      </c>
    </row>
    <row r="55" spans="1:15" ht="16.5" customHeight="1">
      <c r="A55" s="228"/>
      <c r="B55" s="228" t="s">
        <v>155</v>
      </c>
      <c r="C55" s="228"/>
      <c r="D55" s="228"/>
      <c r="E55" s="228"/>
      <c r="F55" s="343" t="s">
        <v>10</v>
      </c>
      <c r="G55" s="139">
        <v>10.557</v>
      </c>
      <c r="H55" s="139">
        <v>2.0459999999999998</v>
      </c>
      <c r="I55" s="139">
        <v>8.5069999999999997</v>
      </c>
      <c r="J55" s="139">
        <v>4.2039999999999997</v>
      </c>
      <c r="K55" s="139">
        <v>1.7609999999999999</v>
      </c>
      <c r="L55" s="139">
        <v>1.228</v>
      </c>
      <c r="M55" s="139">
        <v>0.27</v>
      </c>
      <c r="N55" s="139">
        <v>3.621</v>
      </c>
      <c r="O55" s="139">
        <v>32.215000000000003</v>
      </c>
    </row>
    <row r="56" spans="1:15" ht="16.5" customHeight="1">
      <c r="A56" s="228"/>
      <c r="B56" s="228" t="s">
        <v>156</v>
      </c>
      <c r="C56" s="228"/>
      <c r="D56" s="228"/>
      <c r="E56" s="228"/>
      <c r="F56" s="343" t="s">
        <v>10</v>
      </c>
      <c r="G56" s="139">
        <v>8.1829999999999998</v>
      </c>
      <c r="H56" s="139">
        <v>1.7310000000000001</v>
      </c>
      <c r="I56" s="139">
        <v>6.5369999999999999</v>
      </c>
      <c r="J56" s="139">
        <v>3.37</v>
      </c>
      <c r="K56" s="139">
        <v>1.464</v>
      </c>
      <c r="L56" s="139">
        <v>0.94799999999999995</v>
      </c>
      <c r="M56" s="139">
        <v>0.20699999999999999</v>
      </c>
      <c r="N56" s="139">
        <v>2.6840000000000002</v>
      </c>
      <c r="O56" s="139">
        <v>25.134</v>
      </c>
    </row>
    <row r="57" spans="1:15" ht="16.5" customHeight="1">
      <c r="A57" s="228"/>
      <c r="B57" s="228" t="s">
        <v>157</v>
      </c>
      <c r="C57" s="228"/>
      <c r="D57" s="228"/>
      <c r="E57" s="228"/>
      <c r="F57" s="343" t="s">
        <v>10</v>
      </c>
      <c r="G57" s="139">
        <v>6.3310000000000004</v>
      </c>
      <c r="H57" s="139">
        <v>1.3160000000000001</v>
      </c>
      <c r="I57" s="139">
        <v>4.8049999999999997</v>
      </c>
      <c r="J57" s="139">
        <v>2.3959999999999999</v>
      </c>
      <c r="K57" s="139">
        <v>0.97299999999999998</v>
      </c>
      <c r="L57" s="139">
        <v>0.73299999999999998</v>
      </c>
      <c r="M57" s="139">
        <v>7.5999999999999998E-2</v>
      </c>
      <c r="N57" s="139">
        <v>1.9350000000000001</v>
      </c>
      <c r="O57" s="139">
        <v>18.573</v>
      </c>
    </row>
    <row r="58" spans="1:15" ht="16.5" customHeight="1">
      <c r="A58" s="228"/>
      <c r="B58" s="228" t="s">
        <v>158</v>
      </c>
      <c r="C58" s="228"/>
      <c r="D58" s="228"/>
      <c r="E58" s="228"/>
      <c r="F58" s="343" t="s">
        <v>10</v>
      </c>
      <c r="G58" s="139">
        <v>4.4370000000000003</v>
      </c>
      <c r="H58" s="139">
        <v>0.88400000000000001</v>
      </c>
      <c r="I58" s="139">
        <v>3.3239999999999998</v>
      </c>
      <c r="J58" s="139">
        <v>1.597</v>
      </c>
      <c r="K58" s="139">
        <v>0.68100000000000005</v>
      </c>
      <c r="L58" s="139">
        <v>0.51</v>
      </c>
      <c r="M58" s="139">
        <v>5.5E-2</v>
      </c>
      <c r="N58" s="139">
        <v>1.2969999999999999</v>
      </c>
      <c r="O58" s="139">
        <v>12.792999999999999</v>
      </c>
    </row>
    <row r="59" spans="1:15" ht="16.5" customHeight="1">
      <c r="A59" s="228"/>
      <c r="B59" s="228" t="s">
        <v>159</v>
      </c>
      <c r="C59" s="228"/>
      <c r="D59" s="228"/>
      <c r="E59" s="228"/>
      <c r="F59" s="343" t="s">
        <v>10</v>
      </c>
      <c r="G59" s="139">
        <v>3.1640000000000001</v>
      </c>
      <c r="H59" s="139">
        <v>0.64</v>
      </c>
      <c r="I59" s="139">
        <v>2.081</v>
      </c>
      <c r="J59" s="139">
        <v>1.056</v>
      </c>
      <c r="K59" s="139">
        <v>0.57199999999999995</v>
      </c>
      <c r="L59" s="139">
        <v>0.34699999999999998</v>
      </c>
      <c r="M59" s="139" t="s">
        <v>786</v>
      </c>
      <c r="N59" s="139">
        <v>0.88300000000000001</v>
      </c>
      <c r="O59" s="139">
        <v>8.7840000000000007</v>
      </c>
    </row>
    <row r="60" spans="1:15" ht="16.5" customHeight="1">
      <c r="A60" s="228"/>
      <c r="B60" s="228" t="s">
        <v>160</v>
      </c>
      <c r="C60" s="228"/>
      <c r="D60" s="228"/>
      <c r="E60" s="228"/>
      <c r="F60" s="343" t="s">
        <v>10</v>
      </c>
      <c r="G60" s="139">
        <v>2.1349999999999998</v>
      </c>
      <c r="H60" s="139">
        <v>0.46300000000000002</v>
      </c>
      <c r="I60" s="139">
        <v>1.542</v>
      </c>
      <c r="J60" s="139">
        <v>0.76400000000000001</v>
      </c>
      <c r="K60" s="139">
        <v>0.45300000000000001</v>
      </c>
      <c r="L60" s="139">
        <v>0.28299999999999997</v>
      </c>
      <c r="M60" s="139" t="s">
        <v>786</v>
      </c>
      <c r="N60" s="139">
        <v>0.66900000000000004</v>
      </c>
      <c r="O60" s="139">
        <v>6.3209999999999997</v>
      </c>
    </row>
    <row r="61" spans="1:15" ht="16.5" customHeight="1">
      <c r="A61" s="228"/>
      <c r="B61" s="228" t="s">
        <v>168</v>
      </c>
      <c r="C61" s="228"/>
      <c r="D61" s="228"/>
      <c r="E61" s="228"/>
      <c r="F61" s="343" t="s">
        <v>10</v>
      </c>
      <c r="G61" s="139">
        <v>1.532</v>
      </c>
      <c r="H61" s="139">
        <v>0.41699999999999998</v>
      </c>
      <c r="I61" s="139">
        <v>1.141</v>
      </c>
      <c r="J61" s="139">
        <v>0.64200000000000002</v>
      </c>
      <c r="K61" s="139">
        <v>0.36899999999999999</v>
      </c>
      <c r="L61" s="139">
        <v>0.21199999999999999</v>
      </c>
      <c r="M61" s="139" t="s">
        <v>786</v>
      </c>
      <c r="N61" s="139">
        <v>0.51700000000000002</v>
      </c>
      <c r="O61" s="139">
        <v>4.8390000000000004</v>
      </c>
    </row>
    <row r="62" spans="1:15" ht="16.5" customHeight="1">
      <c r="A62" s="228"/>
      <c r="B62" s="228" t="s">
        <v>166</v>
      </c>
      <c r="C62" s="228"/>
      <c r="D62" s="228"/>
      <c r="E62" s="228"/>
      <c r="F62" s="343" t="s">
        <v>10</v>
      </c>
      <c r="G62" s="139">
        <v>0.86699999999999999</v>
      </c>
      <c r="H62" s="139">
        <v>0.21099999999999999</v>
      </c>
      <c r="I62" s="139">
        <v>0.73199999999999998</v>
      </c>
      <c r="J62" s="139">
        <v>0.26200000000000001</v>
      </c>
      <c r="K62" s="139">
        <v>0.20799999999999999</v>
      </c>
      <c r="L62" s="139">
        <v>0.126</v>
      </c>
      <c r="M62" s="139" t="s">
        <v>786</v>
      </c>
      <c r="N62" s="139">
        <v>0.36399999999999999</v>
      </c>
      <c r="O62" s="139">
        <v>2.78</v>
      </c>
    </row>
    <row r="63" spans="1:15" ht="16.5" customHeight="1">
      <c r="A63" s="228"/>
      <c r="B63" s="228" t="s">
        <v>167</v>
      </c>
      <c r="C63" s="228"/>
      <c r="D63" s="228"/>
      <c r="E63" s="228"/>
      <c r="F63" s="343" t="s">
        <v>10</v>
      </c>
      <c r="G63" s="139">
        <v>0.39400000000000002</v>
      </c>
      <c r="H63" s="139">
        <v>0.109</v>
      </c>
      <c r="I63" s="139">
        <v>0.33900000000000002</v>
      </c>
      <c r="J63" s="139">
        <v>0.121</v>
      </c>
      <c r="K63" s="139">
        <v>8.5000000000000006E-2</v>
      </c>
      <c r="L63" s="139">
        <v>6.8000000000000005E-2</v>
      </c>
      <c r="M63" s="139" t="s">
        <v>786</v>
      </c>
      <c r="N63" s="139">
        <v>0.156</v>
      </c>
      <c r="O63" s="139">
        <v>1.282</v>
      </c>
    </row>
    <row r="64" spans="1:15" ht="16.5" customHeight="1">
      <c r="A64" s="228"/>
      <c r="B64" s="228" t="s">
        <v>484</v>
      </c>
      <c r="C64" s="228"/>
      <c r="D64" s="228"/>
      <c r="E64" s="228"/>
      <c r="F64" s="343" t="s">
        <v>10</v>
      </c>
      <c r="G64" s="139">
        <v>0.192</v>
      </c>
      <c r="H64" s="139">
        <v>6.4000000000000001E-2</v>
      </c>
      <c r="I64" s="139">
        <v>0.154</v>
      </c>
      <c r="J64" s="139">
        <v>7.9000000000000001E-2</v>
      </c>
      <c r="K64" s="139">
        <v>5.8000000000000003E-2</v>
      </c>
      <c r="L64" s="139" t="s">
        <v>786</v>
      </c>
      <c r="M64" s="139" t="s">
        <v>786</v>
      </c>
      <c r="N64" s="139">
        <v>7.0000000000000007E-2</v>
      </c>
      <c r="O64" s="139">
        <v>0.64900000000000002</v>
      </c>
    </row>
    <row r="65" spans="1:15" s="7" customFormat="1" ht="16.5" customHeight="1">
      <c r="A65" s="234"/>
      <c r="B65" s="234" t="s">
        <v>363</v>
      </c>
      <c r="C65" s="234"/>
      <c r="D65" s="234"/>
      <c r="E65" s="234"/>
      <c r="F65" s="306" t="s">
        <v>10</v>
      </c>
      <c r="G65" s="134">
        <v>174.29599999999999</v>
      </c>
      <c r="H65" s="134">
        <v>36.793999999999997</v>
      </c>
      <c r="I65" s="134">
        <v>148.09299999999999</v>
      </c>
      <c r="J65" s="134">
        <v>73.647999999999996</v>
      </c>
      <c r="K65" s="134">
        <v>29.827999999999999</v>
      </c>
      <c r="L65" s="134">
        <v>19.788</v>
      </c>
      <c r="M65" s="134">
        <v>4.4119999999999999</v>
      </c>
      <c r="N65" s="134">
        <v>60.856000000000002</v>
      </c>
      <c r="O65" s="134">
        <v>547.94000000000005</v>
      </c>
    </row>
    <row r="66" spans="1:15" s="7" customFormat="1" ht="16.5" customHeight="1">
      <c r="A66" s="228" t="s">
        <v>372</v>
      </c>
      <c r="B66" s="228"/>
      <c r="C66" s="228"/>
      <c r="D66" s="228"/>
      <c r="E66" s="228"/>
      <c r="F66" s="230" t="s">
        <v>180</v>
      </c>
      <c r="G66" s="139">
        <v>31.809322188560785</v>
      </c>
      <c r="H66" s="139">
        <v>6.7149687922035257</v>
      </c>
      <c r="I66" s="139">
        <v>27.027229258677956</v>
      </c>
      <c r="J66" s="139">
        <v>13.440887688433037</v>
      </c>
      <c r="K66" s="139">
        <v>5.4436617147862894</v>
      </c>
      <c r="L66" s="139">
        <v>3.6113443077709237</v>
      </c>
      <c r="M66" s="139">
        <v>0.80519764937766902</v>
      </c>
      <c r="N66" s="139">
        <v>11.106325510092345</v>
      </c>
      <c r="O66" s="139">
        <v>100</v>
      </c>
    </row>
    <row r="67" spans="1:15" ht="16.5" customHeight="1">
      <c r="A67" s="484" t="s">
        <v>787</v>
      </c>
      <c r="B67" s="484"/>
      <c r="C67" s="484"/>
      <c r="D67" s="484"/>
      <c r="E67" s="484"/>
      <c r="F67" s="144"/>
      <c r="G67" s="145"/>
      <c r="H67" s="145"/>
      <c r="I67" s="145"/>
      <c r="J67" s="145"/>
      <c r="K67" s="145"/>
      <c r="L67" s="145"/>
      <c r="M67" s="145"/>
      <c r="N67" s="145"/>
      <c r="O67" s="145"/>
    </row>
    <row r="68" spans="1:15" ht="16.5" customHeight="1">
      <c r="A68" s="228" t="s">
        <v>8</v>
      </c>
      <c r="B68" s="228"/>
      <c r="C68" s="228"/>
      <c r="D68" s="228"/>
      <c r="E68" s="228"/>
      <c r="F68" s="230"/>
      <c r="G68" s="227"/>
      <c r="H68" s="227"/>
      <c r="I68" s="227"/>
      <c r="J68" s="227"/>
      <c r="K68" s="227"/>
      <c r="L68" s="227"/>
      <c r="M68" s="227"/>
      <c r="N68" s="227"/>
      <c r="O68" s="227"/>
    </row>
    <row r="69" spans="1:15" ht="16.5" customHeight="1">
      <c r="A69" s="228"/>
      <c r="B69" s="228" t="s">
        <v>9</v>
      </c>
      <c r="C69" s="228"/>
      <c r="D69" s="228"/>
      <c r="E69" s="228"/>
      <c r="F69" s="343" t="s">
        <v>10</v>
      </c>
      <c r="G69" s="139">
        <v>12.117000000000001</v>
      </c>
      <c r="H69" s="139">
        <v>2.6469999999999998</v>
      </c>
      <c r="I69" s="139">
        <v>10.948</v>
      </c>
      <c r="J69" s="139">
        <v>5.2839999999999998</v>
      </c>
      <c r="K69" s="139">
        <v>1.974</v>
      </c>
      <c r="L69" s="139">
        <v>1.3080000000000001</v>
      </c>
      <c r="M69" s="139">
        <v>0.33900000000000002</v>
      </c>
      <c r="N69" s="139">
        <v>3.7850000000000001</v>
      </c>
      <c r="O69" s="139">
        <v>38.417999999999999</v>
      </c>
    </row>
    <row r="70" spans="1:15" ht="16.5" customHeight="1">
      <c r="A70" s="228"/>
      <c r="B70" s="228" t="s">
        <v>11</v>
      </c>
      <c r="C70" s="228"/>
      <c r="D70" s="228"/>
      <c r="E70" s="228"/>
      <c r="F70" s="343" t="s">
        <v>10</v>
      </c>
      <c r="G70" s="139">
        <v>12.327999999999999</v>
      </c>
      <c r="H70" s="139">
        <v>2.6309999999999998</v>
      </c>
      <c r="I70" s="139">
        <v>10.375</v>
      </c>
      <c r="J70" s="139">
        <v>4.7430000000000003</v>
      </c>
      <c r="K70" s="139">
        <v>1.8740000000000001</v>
      </c>
      <c r="L70" s="139">
        <v>1.329</v>
      </c>
      <c r="M70" s="139">
        <v>0.29799999999999999</v>
      </c>
      <c r="N70" s="139">
        <v>3.4540000000000002</v>
      </c>
      <c r="O70" s="139">
        <v>37.045000000000002</v>
      </c>
    </row>
    <row r="71" spans="1:15" ht="16.5" customHeight="1">
      <c r="A71" s="228"/>
      <c r="B71" s="228" t="s">
        <v>12</v>
      </c>
      <c r="C71" s="228"/>
      <c r="D71" s="228"/>
      <c r="E71" s="228"/>
      <c r="F71" s="343" t="s">
        <v>10</v>
      </c>
      <c r="G71" s="139">
        <v>10.239000000000001</v>
      </c>
      <c r="H71" s="139">
        <v>2.3769999999999998</v>
      </c>
      <c r="I71" s="139">
        <v>8.7989999999999995</v>
      </c>
      <c r="J71" s="139">
        <v>4.1980000000000004</v>
      </c>
      <c r="K71" s="139">
        <v>1.6970000000000001</v>
      </c>
      <c r="L71" s="139">
        <v>1.2270000000000001</v>
      </c>
      <c r="M71" s="139">
        <v>0.316</v>
      </c>
      <c r="N71" s="139">
        <v>3.4910000000000001</v>
      </c>
      <c r="O71" s="139">
        <v>32.353999999999999</v>
      </c>
    </row>
    <row r="72" spans="1:15" ht="16.5" customHeight="1">
      <c r="A72" s="228"/>
      <c r="B72" s="228" t="s">
        <v>150</v>
      </c>
      <c r="C72" s="228"/>
      <c r="D72" s="228"/>
      <c r="E72" s="228"/>
      <c r="F72" s="343" t="s">
        <v>10</v>
      </c>
      <c r="G72" s="139">
        <v>8.4420000000000002</v>
      </c>
      <c r="H72" s="139">
        <v>1.5880000000000001</v>
      </c>
      <c r="I72" s="139">
        <v>7.032</v>
      </c>
      <c r="J72" s="139">
        <v>3.8980000000000001</v>
      </c>
      <c r="K72" s="139">
        <v>1.577</v>
      </c>
      <c r="L72" s="139">
        <v>1.054</v>
      </c>
      <c r="M72" s="139">
        <v>0.27300000000000002</v>
      </c>
      <c r="N72" s="139">
        <v>3.4</v>
      </c>
      <c r="O72" s="139">
        <v>27.274000000000001</v>
      </c>
    </row>
    <row r="73" spans="1:15" ht="16.5" customHeight="1">
      <c r="A73" s="228"/>
      <c r="B73" s="228" t="s">
        <v>151</v>
      </c>
      <c r="C73" s="228"/>
      <c r="D73" s="228"/>
      <c r="E73" s="228"/>
      <c r="F73" s="343" t="s">
        <v>10</v>
      </c>
      <c r="G73" s="139">
        <v>6.62</v>
      </c>
      <c r="H73" s="139">
        <v>1.4830000000000001</v>
      </c>
      <c r="I73" s="139">
        <v>6.1840000000000002</v>
      </c>
      <c r="J73" s="139">
        <v>3.0289999999999999</v>
      </c>
      <c r="K73" s="139">
        <v>1.1719999999999999</v>
      </c>
      <c r="L73" s="139">
        <v>0.78800000000000003</v>
      </c>
      <c r="M73" s="139">
        <v>0.161</v>
      </c>
      <c r="N73" s="139">
        <v>2.9649999999999999</v>
      </c>
      <c r="O73" s="139">
        <v>22.408999999999999</v>
      </c>
    </row>
    <row r="74" spans="1:15" ht="16.5" customHeight="1">
      <c r="A74" s="228"/>
      <c r="B74" s="228" t="s">
        <v>152</v>
      </c>
      <c r="C74" s="228"/>
      <c r="D74" s="228"/>
      <c r="E74" s="228"/>
      <c r="F74" s="343" t="s">
        <v>10</v>
      </c>
      <c r="G74" s="139">
        <v>6.1139999999999999</v>
      </c>
      <c r="H74" s="139">
        <v>1.337</v>
      </c>
      <c r="I74" s="139">
        <v>5.7779999999999996</v>
      </c>
      <c r="J74" s="139">
        <v>2.8460000000000001</v>
      </c>
      <c r="K74" s="139">
        <v>1.07</v>
      </c>
      <c r="L74" s="139">
        <v>0.57999999999999996</v>
      </c>
      <c r="M74" s="139">
        <v>0.16200000000000001</v>
      </c>
      <c r="N74" s="139">
        <v>2.6360000000000001</v>
      </c>
      <c r="O74" s="139">
        <v>20.533000000000001</v>
      </c>
    </row>
    <row r="75" spans="1:15" ht="16.5" customHeight="1">
      <c r="A75" s="228"/>
      <c r="B75" s="228" t="s">
        <v>153</v>
      </c>
      <c r="C75" s="228"/>
      <c r="D75" s="228"/>
      <c r="E75" s="228"/>
      <c r="F75" s="343" t="s">
        <v>10</v>
      </c>
      <c r="G75" s="139">
        <v>7.0410000000000004</v>
      </c>
      <c r="H75" s="139">
        <v>1.528</v>
      </c>
      <c r="I75" s="139">
        <v>6.25</v>
      </c>
      <c r="J75" s="139">
        <v>3.21</v>
      </c>
      <c r="K75" s="139">
        <v>1.24</v>
      </c>
      <c r="L75" s="139">
        <v>0.75600000000000001</v>
      </c>
      <c r="M75" s="139">
        <v>0.13600000000000001</v>
      </c>
      <c r="N75" s="139">
        <v>2.56</v>
      </c>
      <c r="O75" s="139">
        <v>22.734999999999999</v>
      </c>
    </row>
    <row r="76" spans="1:15" ht="16.5" customHeight="1">
      <c r="A76" s="228"/>
      <c r="B76" s="228" t="s">
        <v>154</v>
      </c>
      <c r="C76" s="228"/>
      <c r="D76" s="228"/>
      <c r="E76" s="228"/>
      <c r="F76" s="343" t="s">
        <v>10</v>
      </c>
      <c r="G76" s="139">
        <v>6.3250000000000002</v>
      </c>
      <c r="H76" s="139">
        <v>1.319</v>
      </c>
      <c r="I76" s="139">
        <v>5.0309999999999997</v>
      </c>
      <c r="J76" s="139">
        <v>2.621</v>
      </c>
      <c r="K76" s="139">
        <v>1.1040000000000001</v>
      </c>
      <c r="L76" s="139">
        <v>0.71299999999999997</v>
      </c>
      <c r="M76" s="139">
        <v>0.13</v>
      </c>
      <c r="N76" s="139">
        <v>2.13</v>
      </c>
      <c r="O76" s="139">
        <v>19.378</v>
      </c>
    </row>
    <row r="77" spans="1:15" ht="16.5" customHeight="1">
      <c r="A77" s="228"/>
      <c r="B77" s="228" t="s">
        <v>155</v>
      </c>
      <c r="C77" s="228"/>
      <c r="D77" s="228"/>
      <c r="E77" s="228"/>
      <c r="F77" s="343" t="s">
        <v>10</v>
      </c>
      <c r="G77" s="139">
        <v>5.5220000000000002</v>
      </c>
      <c r="H77" s="139">
        <v>1.0609999999999999</v>
      </c>
      <c r="I77" s="139">
        <v>4.6550000000000002</v>
      </c>
      <c r="J77" s="139">
        <v>2.2679999999999998</v>
      </c>
      <c r="K77" s="139">
        <v>1.012</v>
      </c>
      <c r="L77" s="139">
        <v>0.63100000000000001</v>
      </c>
      <c r="M77" s="139">
        <v>0.13400000000000001</v>
      </c>
      <c r="N77" s="139">
        <v>1.8280000000000001</v>
      </c>
      <c r="O77" s="139">
        <v>17.119</v>
      </c>
    </row>
    <row r="78" spans="1:15" ht="16.5" customHeight="1">
      <c r="A78" s="228"/>
      <c r="B78" s="228" t="s">
        <v>156</v>
      </c>
      <c r="C78" s="228"/>
      <c r="D78" s="228"/>
      <c r="E78" s="228"/>
      <c r="F78" s="343" t="s">
        <v>10</v>
      </c>
      <c r="G78" s="139">
        <v>4.2370000000000001</v>
      </c>
      <c r="H78" s="139">
        <v>0.871</v>
      </c>
      <c r="I78" s="139">
        <v>3.4830000000000001</v>
      </c>
      <c r="J78" s="139">
        <v>1.786</v>
      </c>
      <c r="K78" s="139">
        <v>0.72899999999999998</v>
      </c>
      <c r="L78" s="139">
        <v>0.47699999999999998</v>
      </c>
      <c r="M78" s="139">
        <v>0.13500000000000001</v>
      </c>
      <c r="N78" s="139">
        <v>1.4390000000000001</v>
      </c>
      <c r="O78" s="139">
        <v>13.163</v>
      </c>
    </row>
    <row r="79" spans="1:15" ht="16.5" customHeight="1">
      <c r="A79" s="228"/>
      <c r="B79" s="228" t="s">
        <v>157</v>
      </c>
      <c r="C79" s="228"/>
      <c r="D79" s="228"/>
      <c r="E79" s="228"/>
      <c r="F79" s="343" t="s">
        <v>10</v>
      </c>
      <c r="G79" s="139">
        <v>3.3279999999999998</v>
      </c>
      <c r="H79" s="139">
        <v>0.71</v>
      </c>
      <c r="I79" s="139">
        <v>2.6629999999999998</v>
      </c>
      <c r="J79" s="139">
        <v>1.3360000000000001</v>
      </c>
      <c r="K79" s="139">
        <v>0.54200000000000004</v>
      </c>
      <c r="L79" s="139">
        <v>0.35</v>
      </c>
      <c r="M79" s="139" t="s">
        <v>786</v>
      </c>
      <c r="N79" s="139">
        <v>1.0509999999999999</v>
      </c>
      <c r="O79" s="139">
        <v>10.032999999999999</v>
      </c>
    </row>
    <row r="80" spans="1:15" ht="16.5" customHeight="1">
      <c r="A80" s="228"/>
      <c r="B80" s="228" t="s">
        <v>158</v>
      </c>
      <c r="C80" s="228"/>
      <c r="D80" s="228"/>
      <c r="E80" s="228"/>
      <c r="F80" s="343" t="s">
        <v>10</v>
      </c>
      <c r="G80" s="139">
        <v>2.3290000000000002</v>
      </c>
      <c r="H80" s="139">
        <v>0.48199999999999998</v>
      </c>
      <c r="I80" s="139">
        <v>1.8260000000000001</v>
      </c>
      <c r="J80" s="139">
        <v>0.90800000000000003</v>
      </c>
      <c r="K80" s="139">
        <v>0.38800000000000001</v>
      </c>
      <c r="L80" s="139">
        <v>0.248</v>
      </c>
      <c r="M80" s="139" t="s">
        <v>786</v>
      </c>
      <c r="N80" s="139">
        <v>0.72</v>
      </c>
      <c r="O80" s="139">
        <v>6.9279999999999999</v>
      </c>
    </row>
    <row r="81" spans="1:15" ht="16.5" customHeight="1">
      <c r="A81" s="228"/>
      <c r="B81" s="228" t="s">
        <v>159</v>
      </c>
      <c r="C81" s="228"/>
      <c r="D81" s="228"/>
      <c r="E81" s="228"/>
      <c r="F81" s="343" t="s">
        <v>10</v>
      </c>
      <c r="G81" s="139">
        <v>1.722</v>
      </c>
      <c r="H81" s="139">
        <v>0.36099999999999999</v>
      </c>
      <c r="I81" s="139">
        <v>1.1830000000000001</v>
      </c>
      <c r="J81" s="139">
        <v>0.627</v>
      </c>
      <c r="K81" s="139">
        <v>0.30399999999999999</v>
      </c>
      <c r="L81" s="139">
        <v>0.191</v>
      </c>
      <c r="M81" s="139" t="s">
        <v>786</v>
      </c>
      <c r="N81" s="139">
        <v>0.48</v>
      </c>
      <c r="O81" s="139">
        <v>4.8940000000000001</v>
      </c>
    </row>
    <row r="82" spans="1:15" ht="16.5" customHeight="1">
      <c r="A82" s="228"/>
      <c r="B82" s="228" t="s">
        <v>160</v>
      </c>
      <c r="C82" s="228"/>
      <c r="D82" s="307"/>
      <c r="E82" s="307"/>
      <c r="F82" s="343" t="s">
        <v>10</v>
      </c>
      <c r="G82" s="139">
        <v>1.1459999999999999</v>
      </c>
      <c r="H82" s="139">
        <v>0.26500000000000001</v>
      </c>
      <c r="I82" s="139">
        <v>0.80200000000000005</v>
      </c>
      <c r="J82" s="139">
        <v>0.41899999999999998</v>
      </c>
      <c r="K82" s="139">
        <v>0.26500000000000001</v>
      </c>
      <c r="L82" s="139">
        <v>0.14899999999999999</v>
      </c>
      <c r="M82" s="139" t="s">
        <v>786</v>
      </c>
      <c r="N82" s="139">
        <v>0.41699999999999998</v>
      </c>
      <c r="O82" s="139">
        <v>3.472</v>
      </c>
    </row>
    <row r="83" spans="1:15" ht="16.5" customHeight="1">
      <c r="A83" s="228"/>
      <c r="B83" s="228" t="s">
        <v>168</v>
      </c>
      <c r="C83" s="228"/>
      <c r="D83" s="228"/>
      <c r="E83" s="228"/>
      <c r="F83" s="343" t="s">
        <v>10</v>
      </c>
      <c r="G83" s="139">
        <v>0.90800000000000003</v>
      </c>
      <c r="H83" s="139">
        <v>0.23200000000000001</v>
      </c>
      <c r="I83" s="139">
        <v>0.63800000000000001</v>
      </c>
      <c r="J83" s="139">
        <v>0.35</v>
      </c>
      <c r="K83" s="139">
        <v>0.223</v>
      </c>
      <c r="L83" s="139" t="s">
        <v>710</v>
      </c>
      <c r="M83" s="139" t="s">
        <v>710</v>
      </c>
      <c r="N83" s="139">
        <v>0.3</v>
      </c>
      <c r="O83" s="139">
        <v>2.7759999999999998</v>
      </c>
    </row>
    <row r="84" spans="1:15" ht="16.5" customHeight="1">
      <c r="A84" s="228"/>
      <c r="B84" s="228" t="s">
        <v>166</v>
      </c>
      <c r="C84" s="228"/>
      <c r="D84" s="228"/>
      <c r="E84" s="228"/>
      <c r="F84" s="343" t="s">
        <v>10</v>
      </c>
      <c r="G84" s="139">
        <v>0.55200000000000005</v>
      </c>
      <c r="H84" s="139">
        <v>0.15</v>
      </c>
      <c r="I84" s="139">
        <v>0.437</v>
      </c>
      <c r="J84" s="139">
        <v>0.189</v>
      </c>
      <c r="K84" s="139">
        <v>0.12</v>
      </c>
      <c r="L84" s="139" t="s">
        <v>710</v>
      </c>
      <c r="M84" s="139" t="s">
        <v>710</v>
      </c>
      <c r="N84" s="139">
        <v>0.20200000000000001</v>
      </c>
      <c r="O84" s="139">
        <v>1.7290000000000001</v>
      </c>
    </row>
    <row r="85" spans="1:15" ht="16.5" customHeight="1">
      <c r="A85" s="228"/>
      <c r="B85" s="228" t="s">
        <v>167</v>
      </c>
      <c r="C85" s="228"/>
      <c r="D85" s="228"/>
      <c r="E85" s="228"/>
      <c r="F85" s="343" t="s">
        <v>10</v>
      </c>
      <c r="G85" s="139">
        <v>0.26400000000000001</v>
      </c>
      <c r="H85" s="139">
        <v>0.08</v>
      </c>
      <c r="I85" s="139">
        <v>0.192</v>
      </c>
      <c r="J85" s="139">
        <v>7.4999999999999997E-2</v>
      </c>
      <c r="K85" s="139">
        <v>5.3999999999999999E-2</v>
      </c>
      <c r="L85" s="139" t="s">
        <v>710</v>
      </c>
      <c r="M85" s="139" t="s">
        <v>710</v>
      </c>
      <c r="N85" s="139">
        <v>8.5999999999999993E-2</v>
      </c>
      <c r="O85" s="139">
        <v>0.79600000000000004</v>
      </c>
    </row>
    <row r="86" spans="1:15" ht="16.5" customHeight="1">
      <c r="A86" s="228"/>
      <c r="B86" s="228" t="s">
        <v>484</v>
      </c>
      <c r="C86" s="228"/>
      <c r="D86" s="228"/>
      <c r="E86" s="228"/>
      <c r="F86" s="343" t="s">
        <v>10</v>
      </c>
      <c r="G86" s="139">
        <v>0.104</v>
      </c>
      <c r="H86" s="139" t="s">
        <v>786</v>
      </c>
      <c r="I86" s="139">
        <v>8.7999999999999995E-2</v>
      </c>
      <c r="J86" s="139" t="s">
        <v>786</v>
      </c>
      <c r="K86" s="139" t="s">
        <v>786</v>
      </c>
      <c r="L86" s="139" t="s">
        <v>710</v>
      </c>
      <c r="M86" s="139" t="s">
        <v>710</v>
      </c>
      <c r="N86" s="139" t="s">
        <v>786</v>
      </c>
      <c r="O86" s="139">
        <v>0.36499999999999999</v>
      </c>
    </row>
    <row r="87" spans="1:15" s="7" customFormat="1" ht="16.5" customHeight="1">
      <c r="A87" s="234"/>
      <c r="B87" s="234" t="s">
        <v>182</v>
      </c>
      <c r="C87" s="234"/>
      <c r="D87" s="234"/>
      <c r="E87" s="234"/>
      <c r="F87" s="306" t="s">
        <v>10</v>
      </c>
      <c r="G87" s="134">
        <v>89.337999999999994</v>
      </c>
      <c r="H87" s="134">
        <v>19.157</v>
      </c>
      <c r="I87" s="134">
        <v>76.364000000000004</v>
      </c>
      <c r="J87" s="134">
        <v>37.835000000000001</v>
      </c>
      <c r="K87" s="134">
        <v>15.374000000000001</v>
      </c>
      <c r="L87" s="134">
        <v>10.041</v>
      </c>
      <c r="M87" s="134">
        <v>2.206</v>
      </c>
      <c r="N87" s="134">
        <v>30.984000000000002</v>
      </c>
      <c r="O87" s="134">
        <v>281.42099999999999</v>
      </c>
    </row>
    <row r="88" spans="1:15" s="7" customFormat="1" ht="16.5" customHeight="1">
      <c r="A88" s="228" t="s">
        <v>372</v>
      </c>
      <c r="B88" s="228"/>
      <c r="C88" s="228"/>
      <c r="D88" s="228"/>
      <c r="E88" s="228"/>
      <c r="F88" s="230" t="s">
        <v>180</v>
      </c>
      <c r="G88" s="139">
        <v>50.271791120364625</v>
      </c>
      <c r="H88" s="139">
        <v>50.728206757758713</v>
      </c>
      <c r="I88" s="139">
        <v>50.047843126974357</v>
      </c>
      <c r="J88" s="139">
        <v>50.282410791414712</v>
      </c>
      <c r="K88" s="139">
        <v>50.230339464828312</v>
      </c>
      <c r="L88" s="139">
        <v>49.683325086590798</v>
      </c>
      <c r="M88" s="139">
        <v>48.176457741865036</v>
      </c>
      <c r="N88" s="139">
        <v>49.937948263357242</v>
      </c>
      <c r="O88" s="139">
        <v>50.166585557593677</v>
      </c>
    </row>
    <row r="89" spans="1:15" ht="16.5" customHeight="1">
      <c r="A89" s="228" t="s">
        <v>161</v>
      </c>
      <c r="B89" s="228"/>
      <c r="C89" s="228"/>
      <c r="D89" s="228"/>
      <c r="E89" s="228"/>
      <c r="F89" s="230"/>
      <c r="G89" s="139"/>
      <c r="H89" s="139"/>
      <c r="I89" s="139"/>
      <c r="J89" s="139"/>
      <c r="K89" s="139"/>
      <c r="L89" s="139"/>
      <c r="M89" s="139"/>
      <c r="N89" s="139"/>
      <c r="O89" s="139"/>
    </row>
    <row r="90" spans="1:15" ht="16.5" customHeight="1">
      <c r="A90" s="228"/>
      <c r="B90" s="228" t="s">
        <v>9</v>
      </c>
      <c r="C90" s="228"/>
      <c r="D90" s="228"/>
      <c r="E90" s="228"/>
      <c r="F90" s="343" t="s">
        <v>10</v>
      </c>
      <c r="G90" s="139">
        <v>12.736000000000001</v>
      </c>
      <c r="H90" s="139">
        <v>2.6760000000000002</v>
      </c>
      <c r="I90" s="139">
        <v>11.382999999999999</v>
      </c>
      <c r="J90" s="139">
        <v>5.1790000000000003</v>
      </c>
      <c r="K90" s="139">
        <v>2.0939999999999999</v>
      </c>
      <c r="L90" s="139">
        <v>1.456</v>
      </c>
      <c r="M90" s="139">
        <v>0.318</v>
      </c>
      <c r="N90" s="139">
        <v>4.0179999999999998</v>
      </c>
      <c r="O90" s="139">
        <v>39.875999999999998</v>
      </c>
    </row>
    <row r="91" spans="1:15" ht="16.5" customHeight="1">
      <c r="A91" s="228"/>
      <c r="B91" s="228" t="s">
        <v>11</v>
      </c>
      <c r="C91" s="228"/>
      <c r="D91" s="228"/>
      <c r="E91" s="228"/>
      <c r="F91" s="343" t="s">
        <v>10</v>
      </c>
      <c r="G91" s="139">
        <v>13.09</v>
      </c>
      <c r="H91" s="139">
        <v>2.5670000000000002</v>
      </c>
      <c r="I91" s="139">
        <v>10.911</v>
      </c>
      <c r="J91" s="139">
        <v>5.1130000000000004</v>
      </c>
      <c r="K91" s="139">
        <v>2.0259999999999998</v>
      </c>
      <c r="L91" s="139">
        <v>1.462</v>
      </c>
      <c r="M91" s="139">
        <v>0.432</v>
      </c>
      <c r="N91" s="139">
        <v>3.7229999999999999</v>
      </c>
      <c r="O91" s="139">
        <v>39.338999999999999</v>
      </c>
    </row>
    <row r="92" spans="1:15" ht="16.5" customHeight="1">
      <c r="A92" s="228"/>
      <c r="B92" s="228" t="s">
        <v>12</v>
      </c>
      <c r="C92" s="228"/>
      <c r="D92" s="228"/>
      <c r="E92" s="228"/>
      <c r="F92" s="343" t="s">
        <v>10</v>
      </c>
      <c r="G92" s="139">
        <v>10.978999999999999</v>
      </c>
      <c r="H92" s="139">
        <v>2.4209999999999998</v>
      </c>
      <c r="I92" s="139">
        <v>9.2469999999999999</v>
      </c>
      <c r="J92" s="139">
        <v>4.6100000000000003</v>
      </c>
      <c r="K92" s="139">
        <v>1.8660000000000001</v>
      </c>
      <c r="L92" s="139">
        <v>1.1850000000000001</v>
      </c>
      <c r="M92" s="139">
        <v>0.35899999999999999</v>
      </c>
      <c r="N92" s="139">
        <v>3.6880000000000002</v>
      </c>
      <c r="O92" s="139">
        <v>34.36</v>
      </c>
    </row>
    <row r="93" spans="1:15" ht="16.5" customHeight="1">
      <c r="A93" s="228"/>
      <c r="B93" s="228" t="s">
        <v>150</v>
      </c>
      <c r="C93" s="228"/>
      <c r="D93" s="228"/>
      <c r="E93" s="228"/>
      <c r="F93" s="343" t="s">
        <v>10</v>
      </c>
      <c r="G93" s="139">
        <v>8.407</v>
      </c>
      <c r="H93" s="139">
        <v>1.6659999999999999</v>
      </c>
      <c r="I93" s="139">
        <v>7.1989999999999998</v>
      </c>
      <c r="J93" s="139">
        <v>3.7959999999999998</v>
      </c>
      <c r="K93" s="139">
        <v>1.6140000000000001</v>
      </c>
      <c r="L93" s="139">
        <v>1.054</v>
      </c>
      <c r="M93" s="139">
        <v>0.251</v>
      </c>
      <c r="N93" s="139">
        <v>3.4910000000000001</v>
      </c>
      <c r="O93" s="139">
        <v>27.48</v>
      </c>
    </row>
    <row r="94" spans="1:15" ht="16.5" customHeight="1">
      <c r="A94" s="228"/>
      <c r="B94" s="228" t="s">
        <v>151</v>
      </c>
      <c r="C94" s="228"/>
      <c r="D94" s="228"/>
      <c r="E94" s="228"/>
      <c r="F94" s="343" t="s">
        <v>10</v>
      </c>
      <c r="G94" s="139">
        <v>6.3360000000000003</v>
      </c>
      <c r="H94" s="139">
        <v>1.224</v>
      </c>
      <c r="I94" s="139">
        <v>6.3319999999999999</v>
      </c>
      <c r="J94" s="139">
        <v>3.1619999999999999</v>
      </c>
      <c r="K94" s="139">
        <v>1.2250000000000001</v>
      </c>
      <c r="L94" s="139">
        <v>0.68799999999999994</v>
      </c>
      <c r="M94" s="139">
        <v>0.188</v>
      </c>
      <c r="N94" s="139">
        <v>2.976</v>
      </c>
      <c r="O94" s="139">
        <v>22.15</v>
      </c>
    </row>
    <row r="95" spans="1:15" ht="16.5" customHeight="1">
      <c r="A95" s="228"/>
      <c r="B95" s="228" t="s">
        <v>152</v>
      </c>
      <c r="C95" s="228"/>
      <c r="D95" s="228"/>
      <c r="E95" s="228"/>
      <c r="F95" s="343" t="s">
        <v>10</v>
      </c>
      <c r="G95" s="139">
        <v>5.5940000000000003</v>
      </c>
      <c r="H95" s="139">
        <v>1.272</v>
      </c>
      <c r="I95" s="139">
        <v>5.58</v>
      </c>
      <c r="J95" s="139">
        <v>2.7559999999999998</v>
      </c>
      <c r="K95" s="139">
        <v>1.01</v>
      </c>
      <c r="L95" s="139">
        <v>0.57099999999999995</v>
      </c>
      <c r="M95" s="139">
        <v>0.21</v>
      </c>
      <c r="N95" s="139">
        <v>2.65</v>
      </c>
      <c r="O95" s="139">
        <v>19.649000000000001</v>
      </c>
    </row>
    <row r="96" spans="1:15" ht="16.5" customHeight="1">
      <c r="A96" s="228"/>
      <c r="B96" s="228" t="s">
        <v>153</v>
      </c>
      <c r="C96" s="228"/>
      <c r="D96" s="228"/>
      <c r="E96" s="228"/>
      <c r="F96" s="343" t="s">
        <v>10</v>
      </c>
      <c r="G96" s="139">
        <v>6.3789999999999996</v>
      </c>
      <c r="H96" s="139">
        <v>1.5229999999999999</v>
      </c>
      <c r="I96" s="139">
        <v>5.8410000000000002</v>
      </c>
      <c r="J96" s="139">
        <v>3.1</v>
      </c>
      <c r="K96" s="139">
        <v>1.181</v>
      </c>
      <c r="L96" s="139">
        <v>0.746</v>
      </c>
      <c r="M96" s="139">
        <v>0.129</v>
      </c>
      <c r="N96" s="139">
        <v>2.4049999999999998</v>
      </c>
      <c r="O96" s="139">
        <v>21.314</v>
      </c>
    </row>
    <row r="97" spans="1:15" ht="16.5" customHeight="1">
      <c r="A97" s="228"/>
      <c r="B97" s="228" t="s">
        <v>154</v>
      </c>
      <c r="C97" s="228"/>
      <c r="D97" s="228"/>
      <c r="E97" s="228"/>
      <c r="F97" s="343" t="s">
        <v>10</v>
      </c>
      <c r="G97" s="139">
        <v>5.56</v>
      </c>
      <c r="H97" s="139">
        <v>1.3180000000000001</v>
      </c>
      <c r="I97" s="139">
        <v>5.0039999999999996</v>
      </c>
      <c r="J97" s="139">
        <v>2.5419999999999998</v>
      </c>
      <c r="K97" s="139">
        <v>0.999</v>
      </c>
      <c r="L97" s="139">
        <v>0.63700000000000001</v>
      </c>
      <c r="M97" s="139">
        <v>0.127</v>
      </c>
      <c r="N97" s="139">
        <v>2.0609999999999999</v>
      </c>
      <c r="O97" s="139">
        <v>18.253</v>
      </c>
    </row>
    <row r="98" spans="1:15" ht="16.5" customHeight="1">
      <c r="A98" s="228"/>
      <c r="B98" s="228" t="s">
        <v>155</v>
      </c>
      <c r="C98" s="228"/>
      <c r="D98" s="228"/>
      <c r="E98" s="228"/>
      <c r="F98" s="343" t="s">
        <v>10</v>
      </c>
      <c r="G98" s="139">
        <v>5.3559999999999999</v>
      </c>
      <c r="H98" s="139">
        <v>1.0669999999999999</v>
      </c>
      <c r="I98" s="139">
        <v>4.1959999999999997</v>
      </c>
      <c r="J98" s="139">
        <v>2.1030000000000002</v>
      </c>
      <c r="K98" s="139">
        <v>0.83799999999999997</v>
      </c>
      <c r="L98" s="139">
        <v>0.59599999999999997</v>
      </c>
      <c r="M98" s="139">
        <v>0.161</v>
      </c>
      <c r="N98" s="139">
        <v>1.7909999999999999</v>
      </c>
      <c r="O98" s="139">
        <v>16.12</v>
      </c>
    </row>
    <row r="99" spans="1:15" ht="16.5" customHeight="1">
      <c r="A99" s="228"/>
      <c r="B99" s="228" t="s">
        <v>156</v>
      </c>
      <c r="C99" s="228"/>
      <c r="D99" s="228"/>
      <c r="E99" s="228"/>
      <c r="F99" s="343" t="s">
        <v>10</v>
      </c>
      <c r="G99" s="139">
        <v>4.298</v>
      </c>
      <c r="H99" s="139">
        <v>0.877</v>
      </c>
      <c r="I99" s="139">
        <v>3.4529999999999998</v>
      </c>
      <c r="J99" s="139">
        <v>1.7170000000000001</v>
      </c>
      <c r="K99" s="139">
        <v>0.79</v>
      </c>
      <c r="L99" s="139">
        <v>0.51800000000000002</v>
      </c>
      <c r="M99" s="139">
        <v>7.8E-2</v>
      </c>
      <c r="N99" s="139">
        <v>1.4179999999999999</v>
      </c>
      <c r="O99" s="139">
        <v>13.153</v>
      </c>
    </row>
    <row r="100" spans="1:15" ht="16.5" customHeight="1">
      <c r="A100" s="228"/>
      <c r="B100" s="228" t="s">
        <v>157</v>
      </c>
      <c r="C100" s="228"/>
      <c r="D100" s="228"/>
      <c r="E100" s="228"/>
      <c r="F100" s="343" t="s">
        <v>10</v>
      </c>
      <c r="G100" s="139">
        <v>3.3260000000000001</v>
      </c>
      <c r="H100" s="139">
        <v>0.67600000000000005</v>
      </c>
      <c r="I100" s="139">
        <v>2.4279999999999999</v>
      </c>
      <c r="J100" s="139">
        <v>1.208</v>
      </c>
      <c r="K100" s="139">
        <v>0.51400000000000001</v>
      </c>
      <c r="L100" s="139">
        <v>0.436</v>
      </c>
      <c r="M100" s="139">
        <v>5.7000000000000002E-2</v>
      </c>
      <c r="N100" s="139">
        <v>0.97599999999999998</v>
      </c>
      <c r="O100" s="139">
        <v>9.6259999999999994</v>
      </c>
    </row>
    <row r="101" spans="1:15" ht="16.5" customHeight="1">
      <c r="A101" s="228"/>
      <c r="B101" s="228" t="s">
        <v>158</v>
      </c>
      <c r="C101" s="228"/>
      <c r="D101" s="228"/>
      <c r="E101" s="228"/>
      <c r="F101" s="343" t="s">
        <v>10</v>
      </c>
      <c r="G101" s="139">
        <v>2.3149999999999999</v>
      </c>
      <c r="H101" s="139">
        <v>0.44400000000000001</v>
      </c>
      <c r="I101" s="139">
        <v>1.766</v>
      </c>
      <c r="J101" s="139">
        <v>0.78400000000000003</v>
      </c>
      <c r="K101" s="139">
        <v>0.309</v>
      </c>
      <c r="L101" s="139">
        <v>0.28000000000000003</v>
      </c>
      <c r="M101" s="139" t="s">
        <v>786</v>
      </c>
      <c r="N101" s="139">
        <v>0.67900000000000005</v>
      </c>
      <c r="O101" s="139">
        <v>6.6139999999999999</v>
      </c>
    </row>
    <row r="102" spans="1:15" ht="16.5" customHeight="1">
      <c r="A102" s="228"/>
      <c r="B102" s="228" t="s">
        <v>159</v>
      </c>
      <c r="C102" s="228"/>
      <c r="D102" s="228"/>
      <c r="E102" s="228"/>
      <c r="F102" s="343" t="s">
        <v>10</v>
      </c>
      <c r="G102" s="139">
        <v>1.609</v>
      </c>
      <c r="H102" s="139">
        <v>0.34300000000000003</v>
      </c>
      <c r="I102" s="139">
        <v>1.0269999999999999</v>
      </c>
      <c r="J102" s="139">
        <v>0.51700000000000002</v>
      </c>
      <c r="K102" s="139">
        <v>0.27700000000000002</v>
      </c>
      <c r="L102" s="139">
        <v>0.19600000000000001</v>
      </c>
      <c r="M102" s="139" t="s">
        <v>786</v>
      </c>
      <c r="N102" s="139">
        <v>0.42799999999999999</v>
      </c>
      <c r="O102" s="139">
        <v>4.4219999999999997</v>
      </c>
    </row>
    <row r="103" spans="1:15" ht="16.5" customHeight="1">
      <c r="A103" s="228"/>
      <c r="B103" s="228" t="s">
        <v>160</v>
      </c>
      <c r="C103" s="228"/>
      <c r="D103" s="228"/>
      <c r="E103" s="228"/>
      <c r="F103" s="343" t="s">
        <v>10</v>
      </c>
      <c r="G103" s="139">
        <v>1.1100000000000001</v>
      </c>
      <c r="H103" s="139">
        <v>0.20100000000000001</v>
      </c>
      <c r="I103" s="139">
        <v>0.74299999999999999</v>
      </c>
      <c r="J103" s="139">
        <v>0.34100000000000003</v>
      </c>
      <c r="K103" s="139">
        <v>0.17199999999999999</v>
      </c>
      <c r="L103" s="139">
        <v>0.127</v>
      </c>
      <c r="M103" s="139" t="s">
        <v>786</v>
      </c>
      <c r="N103" s="139">
        <v>0.26500000000000001</v>
      </c>
      <c r="O103" s="139">
        <v>2.9670000000000001</v>
      </c>
    </row>
    <row r="104" spans="1:15" ht="16.5" customHeight="1">
      <c r="A104" s="228"/>
      <c r="B104" s="228" t="s">
        <v>168</v>
      </c>
      <c r="C104" s="228"/>
      <c r="D104" s="228"/>
      <c r="E104" s="228"/>
      <c r="F104" s="343" t="s">
        <v>10</v>
      </c>
      <c r="G104" s="139">
        <v>0.67600000000000005</v>
      </c>
      <c r="H104" s="139">
        <v>0.191</v>
      </c>
      <c r="I104" s="139">
        <v>0.53900000000000003</v>
      </c>
      <c r="J104" s="139">
        <v>0.29499999999999998</v>
      </c>
      <c r="K104" s="139">
        <v>0.16600000000000001</v>
      </c>
      <c r="L104" s="139" t="s">
        <v>710</v>
      </c>
      <c r="M104" s="139" t="s">
        <v>710</v>
      </c>
      <c r="N104" s="139">
        <v>0.20599999999999999</v>
      </c>
      <c r="O104" s="139">
        <v>2.1819999999999999</v>
      </c>
    </row>
    <row r="105" spans="1:15" ht="16.5" customHeight="1">
      <c r="A105" s="228"/>
      <c r="B105" s="228" t="s">
        <v>166</v>
      </c>
      <c r="C105" s="228"/>
      <c r="D105" s="228"/>
      <c r="E105" s="228"/>
      <c r="F105" s="343" t="s">
        <v>10</v>
      </c>
      <c r="G105" s="139">
        <v>0.34200000000000003</v>
      </c>
      <c r="H105" s="139">
        <v>7.1999999999999995E-2</v>
      </c>
      <c r="I105" s="139">
        <v>0.32500000000000001</v>
      </c>
      <c r="J105" s="139">
        <v>9.9000000000000005E-2</v>
      </c>
      <c r="K105" s="139">
        <v>7.9000000000000001E-2</v>
      </c>
      <c r="L105" s="139" t="s">
        <v>710</v>
      </c>
      <c r="M105" s="139" t="s">
        <v>710</v>
      </c>
      <c r="N105" s="139">
        <v>0.16700000000000001</v>
      </c>
      <c r="O105" s="139">
        <v>1.145</v>
      </c>
    </row>
    <row r="106" spans="1:15" ht="16.5" customHeight="1">
      <c r="A106" s="228"/>
      <c r="B106" s="228" t="s">
        <v>167</v>
      </c>
      <c r="C106" s="228"/>
      <c r="D106" s="228"/>
      <c r="E106" s="228"/>
      <c r="F106" s="343" t="s">
        <v>10</v>
      </c>
      <c r="G106" s="139">
        <v>0.155</v>
      </c>
      <c r="H106" s="139" t="s">
        <v>786</v>
      </c>
      <c r="I106" s="139">
        <v>0.16400000000000001</v>
      </c>
      <c r="J106" s="139">
        <v>0.05</v>
      </c>
      <c r="K106" s="139" t="s">
        <v>786</v>
      </c>
      <c r="L106" s="139" t="s">
        <v>710</v>
      </c>
      <c r="M106" s="139" t="s">
        <v>710</v>
      </c>
      <c r="N106" s="139">
        <v>8.3000000000000004E-2</v>
      </c>
      <c r="O106" s="139">
        <v>0.56200000000000006</v>
      </c>
    </row>
    <row r="107" spans="1:15" ht="16.5" customHeight="1">
      <c r="A107" s="228"/>
      <c r="B107" s="228" t="s">
        <v>484</v>
      </c>
      <c r="C107" s="228"/>
      <c r="D107" s="228"/>
      <c r="E107" s="228"/>
      <c r="F107" s="343" t="s">
        <v>10</v>
      </c>
      <c r="G107" s="139">
        <v>0.104</v>
      </c>
      <c r="H107" s="139" t="s">
        <v>786</v>
      </c>
      <c r="I107" s="139">
        <v>0.08</v>
      </c>
      <c r="J107" s="139" t="s">
        <v>786</v>
      </c>
      <c r="K107" s="139" t="s">
        <v>786</v>
      </c>
      <c r="L107" s="139" t="s">
        <v>710</v>
      </c>
      <c r="M107" s="139" t="s">
        <v>710</v>
      </c>
      <c r="N107" s="139" t="s">
        <v>786</v>
      </c>
      <c r="O107" s="139">
        <v>0.34</v>
      </c>
    </row>
    <row r="108" spans="1:15" s="7" customFormat="1" ht="16.5" customHeight="1">
      <c r="A108" s="234"/>
      <c r="B108" s="234" t="s">
        <v>181</v>
      </c>
      <c r="C108" s="234"/>
      <c r="D108" s="234"/>
      <c r="E108" s="234"/>
      <c r="F108" s="306" t="s">
        <v>10</v>
      </c>
      <c r="G108" s="134">
        <v>88.372</v>
      </c>
      <c r="H108" s="134">
        <v>18.606999999999999</v>
      </c>
      <c r="I108" s="134">
        <v>76.218000000000004</v>
      </c>
      <c r="J108" s="134">
        <v>37.409999999999997</v>
      </c>
      <c r="K108" s="134">
        <v>15.233000000000001</v>
      </c>
      <c r="L108" s="134">
        <v>10.169</v>
      </c>
      <c r="M108" s="134">
        <v>2.3730000000000002</v>
      </c>
      <c r="N108" s="134">
        <v>31.061</v>
      </c>
      <c r="O108" s="134">
        <v>279.55200000000002</v>
      </c>
    </row>
    <row r="109" spans="1:15" s="7" customFormat="1" ht="16.5" customHeight="1">
      <c r="A109" s="228" t="s">
        <v>372</v>
      </c>
      <c r="B109" s="228"/>
      <c r="C109" s="228"/>
      <c r="D109" s="228"/>
      <c r="E109" s="228"/>
      <c r="F109" s="230" t="s">
        <v>180</v>
      </c>
      <c r="G109" s="139">
        <v>49.728208879635361</v>
      </c>
      <c r="H109" s="139">
        <v>49.27179324224128</v>
      </c>
      <c r="I109" s="139">
        <v>49.952156873025658</v>
      </c>
      <c r="J109" s="139">
        <v>49.717589208585281</v>
      </c>
      <c r="K109" s="139">
        <v>49.769660535171695</v>
      </c>
      <c r="L109" s="139">
        <v>50.316674913409202</v>
      </c>
      <c r="M109" s="139">
        <v>51.823542258134971</v>
      </c>
      <c r="N109" s="139">
        <v>50.062051736642758</v>
      </c>
      <c r="O109" s="139">
        <v>49.83341444240633</v>
      </c>
    </row>
    <row r="110" spans="1:15" ht="16.5" customHeight="1">
      <c r="A110" s="228" t="s">
        <v>58</v>
      </c>
      <c r="B110" s="228"/>
      <c r="C110" s="228"/>
      <c r="D110" s="228"/>
      <c r="E110" s="228"/>
      <c r="F110" s="230"/>
      <c r="G110" s="139"/>
      <c r="H110" s="139"/>
      <c r="I110" s="139"/>
      <c r="J110" s="139"/>
      <c r="K110" s="139"/>
      <c r="L110" s="139"/>
      <c r="M110" s="139"/>
      <c r="N110" s="139"/>
      <c r="O110" s="139"/>
    </row>
    <row r="111" spans="1:15" ht="16.5" customHeight="1">
      <c r="A111" s="228"/>
      <c r="B111" s="228" t="s">
        <v>9</v>
      </c>
      <c r="C111" s="228"/>
      <c r="D111" s="228"/>
      <c r="E111" s="228"/>
      <c r="F111" s="343" t="s">
        <v>10</v>
      </c>
      <c r="G111" s="139">
        <v>24.853000000000002</v>
      </c>
      <c r="H111" s="139">
        <v>5.3230000000000004</v>
      </c>
      <c r="I111" s="139">
        <v>22.331</v>
      </c>
      <c r="J111" s="139">
        <v>10.462999999999999</v>
      </c>
      <c r="K111" s="139">
        <v>4.0679999999999996</v>
      </c>
      <c r="L111" s="139">
        <v>2.7639999999999998</v>
      </c>
      <c r="M111" s="139">
        <v>0.65700000000000003</v>
      </c>
      <c r="N111" s="139">
        <v>7.8029999999999999</v>
      </c>
      <c r="O111" s="139">
        <v>78.293999999999997</v>
      </c>
    </row>
    <row r="112" spans="1:15" ht="16.5" customHeight="1">
      <c r="A112" s="228"/>
      <c r="B112" s="228" t="s">
        <v>11</v>
      </c>
      <c r="C112" s="228"/>
      <c r="D112" s="228"/>
      <c r="E112" s="228"/>
      <c r="F112" s="343" t="s">
        <v>10</v>
      </c>
      <c r="G112" s="139">
        <v>25.417999999999999</v>
      </c>
      <c r="H112" s="139">
        <v>5.1980000000000004</v>
      </c>
      <c r="I112" s="139">
        <v>21.286000000000001</v>
      </c>
      <c r="J112" s="139">
        <v>9.8559999999999999</v>
      </c>
      <c r="K112" s="139">
        <v>3.9</v>
      </c>
      <c r="L112" s="139">
        <v>2.7909999999999999</v>
      </c>
      <c r="M112" s="139">
        <v>0.73</v>
      </c>
      <c r="N112" s="139">
        <v>7.1769999999999996</v>
      </c>
      <c r="O112" s="139">
        <v>76.384</v>
      </c>
    </row>
    <row r="113" spans="1:15" ht="16.5" customHeight="1">
      <c r="A113" s="228"/>
      <c r="B113" s="228" t="s">
        <v>12</v>
      </c>
      <c r="C113" s="228"/>
      <c r="D113" s="228"/>
      <c r="E113" s="228"/>
      <c r="F113" s="343" t="s">
        <v>10</v>
      </c>
      <c r="G113" s="139">
        <v>21.218</v>
      </c>
      <c r="H113" s="139">
        <v>4.798</v>
      </c>
      <c r="I113" s="139">
        <v>18.045999999999999</v>
      </c>
      <c r="J113" s="139">
        <v>8.8079999999999998</v>
      </c>
      <c r="K113" s="139">
        <v>3.5630000000000002</v>
      </c>
      <c r="L113" s="139">
        <v>2.4119999999999999</v>
      </c>
      <c r="M113" s="139">
        <v>0.67500000000000004</v>
      </c>
      <c r="N113" s="139">
        <v>7.1790000000000003</v>
      </c>
      <c r="O113" s="139">
        <v>66.713999999999999</v>
      </c>
    </row>
    <row r="114" spans="1:15" ht="16.5" customHeight="1">
      <c r="A114" s="228"/>
      <c r="B114" s="228" t="s">
        <v>150</v>
      </c>
      <c r="C114" s="228"/>
      <c r="D114" s="228"/>
      <c r="E114" s="228"/>
      <c r="F114" s="343" t="s">
        <v>10</v>
      </c>
      <c r="G114" s="139">
        <v>16.849</v>
      </c>
      <c r="H114" s="139">
        <v>3.254</v>
      </c>
      <c r="I114" s="139">
        <v>14.231</v>
      </c>
      <c r="J114" s="139">
        <v>7.694</v>
      </c>
      <c r="K114" s="139">
        <v>3.1909999999999998</v>
      </c>
      <c r="L114" s="139">
        <v>2.1080000000000001</v>
      </c>
      <c r="M114" s="139">
        <v>0.52400000000000002</v>
      </c>
      <c r="N114" s="139">
        <v>6.891</v>
      </c>
      <c r="O114" s="139">
        <v>54.753999999999998</v>
      </c>
    </row>
    <row r="115" spans="1:15" ht="16.5" customHeight="1">
      <c r="A115" s="228"/>
      <c r="B115" s="228" t="s">
        <v>151</v>
      </c>
      <c r="C115" s="228"/>
      <c r="D115" s="228"/>
      <c r="E115" s="228"/>
      <c r="F115" s="343" t="s">
        <v>10</v>
      </c>
      <c r="G115" s="139">
        <v>12.956</v>
      </c>
      <c r="H115" s="139">
        <v>2.7069999999999999</v>
      </c>
      <c r="I115" s="139">
        <v>12.516</v>
      </c>
      <c r="J115" s="139">
        <v>6.1909999999999998</v>
      </c>
      <c r="K115" s="139">
        <v>2.3969999999999998</v>
      </c>
      <c r="L115" s="139">
        <v>1.476</v>
      </c>
      <c r="M115" s="139">
        <v>0.34899999999999998</v>
      </c>
      <c r="N115" s="139">
        <v>5.9409999999999998</v>
      </c>
      <c r="O115" s="139">
        <v>44.558999999999997</v>
      </c>
    </row>
    <row r="116" spans="1:15" ht="16.5" customHeight="1">
      <c r="A116" s="228"/>
      <c r="B116" s="228" t="s">
        <v>152</v>
      </c>
      <c r="C116" s="228"/>
      <c r="D116" s="228"/>
      <c r="E116" s="228"/>
      <c r="F116" s="343" t="s">
        <v>10</v>
      </c>
      <c r="G116" s="139">
        <v>11.708</v>
      </c>
      <c r="H116" s="139">
        <v>2.609</v>
      </c>
      <c r="I116" s="139">
        <v>11.358000000000001</v>
      </c>
      <c r="J116" s="139">
        <v>5.6020000000000003</v>
      </c>
      <c r="K116" s="139">
        <v>2.08</v>
      </c>
      <c r="L116" s="139">
        <v>1.151</v>
      </c>
      <c r="M116" s="139">
        <v>0.372</v>
      </c>
      <c r="N116" s="139">
        <v>5.2859999999999996</v>
      </c>
      <c r="O116" s="139">
        <v>40.182000000000002</v>
      </c>
    </row>
    <row r="117" spans="1:15" ht="16.5" customHeight="1">
      <c r="A117" s="228"/>
      <c r="B117" s="228" t="s">
        <v>153</v>
      </c>
      <c r="C117" s="228"/>
      <c r="D117" s="228"/>
      <c r="E117" s="228"/>
      <c r="F117" s="343" t="s">
        <v>10</v>
      </c>
      <c r="G117" s="139">
        <v>13.42</v>
      </c>
      <c r="H117" s="139">
        <v>3.0510000000000002</v>
      </c>
      <c r="I117" s="139">
        <v>12.090999999999999</v>
      </c>
      <c r="J117" s="139">
        <v>6.31</v>
      </c>
      <c r="K117" s="139">
        <v>2.4209999999999998</v>
      </c>
      <c r="L117" s="139">
        <v>1.502</v>
      </c>
      <c r="M117" s="139">
        <v>0.26500000000000001</v>
      </c>
      <c r="N117" s="139">
        <v>4.9649999999999999</v>
      </c>
      <c r="O117" s="139">
        <v>44.048999999999999</v>
      </c>
    </row>
    <row r="118" spans="1:15" ht="16.5" customHeight="1">
      <c r="A118" s="228"/>
      <c r="B118" s="228" t="s">
        <v>154</v>
      </c>
      <c r="C118" s="228"/>
      <c r="D118" s="228"/>
      <c r="E118" s="228"/>
      <c r="F118" s="343" t="s">
        <v>10</v>
      </c>
      <c r="G118" s="139">
        <v>11.885</v>
      </c>
      <c r="H118" s="139">
        <v>2.637</v>
      </c>
      <c r="I118" s="139">
        <v>10.035</v>
      </c>
      <c r="J118" s="139">
        <v>5.1630000000000003</v>
      </c>
      <c r="K118" s="139">
        <v>2.1030000000000002</v>
      </c>
      <c r="L118" s="139">
        <v>1.35</v>
      </c>
      <c r="M118" s="139">
        <v>0.25700000000000001</v>
      </c>
      <c r="N118" s="139">
        <v>4.1909999999999998</v>
      </c>
      <c r="O118" s="139">
        <v>37.631</v>
      </c>
    </row>
    <row r="119" spans="1:15" ht="16.5" customHeight="1">
      <c r="A119" s="228"/>
      <c r="B119" s="228" t="s">
        <v>155</v>
      </c>
      <c r="C119" s="228"/>
      <c r="D119" s="228"/>
      <c r="E119" s="228"/>
      <c r="F119" s="343" t="s">
        <v>10</v>
      </c>
      <c r="G119" s="139">
        <v>10.878</v>
      </c>
      <c r="H119" s="139">
        <v>2.1280000000000001</v>
      </c>
      <c r="I119" s="139">
        <v>8.8510000000000009</v>
      </c>
      <c r="J119" s="139">
        <v>4.3710000000000004</v>
      </c>
      <c r="K119" s="139">
        <v>1.85</v>
      </c>
      <c r="L119" s="139">
        <v>1.2270000000000001</v>
      </c>
      <c r="M119" s="139">
        <v>0.29499999999999998</v>
      </c>
      <c r="N119" s="139">
        <v>3.6190000000000002</v>
      </c>
      <c r="O119" s="139">
        <v>33.238999999999997</v>
      </c>
    </row>
    <row r="120" spans="1:15" ht="16.5" customHeight="1">
      <c r="A120" s="228"/>
      <c r="B120" s="228" t="s">
        <v>156</v>
      </c>
      <c r="C120" s="228"/>
      <c r="D120" s="228"/>
      <c r="E120" s="228"/>
      <c r="F120" s="343" t="s">
        <v>10</v>
      </c>
      <c r="G120" s="139">
        <v>8.5350000000000001</v>
      </c>
      <c r="H120" s="139">
        <v>1.748</v>
      </c>
      <c r="I120" s="139">
        <v>6.9359999999999999</v>
      </c>
      <c r="J120" s="139">
        <v>3.5030000000000001</v>
      </c>
      <c r="K120" s="139">
        <v>1.5189999999999999</v>
      </c>
      <c r="L120" s="139">
        <v>0.995</v>
      </c>
      <c r="M120" s="139">
        <v>0.21299999999999999</v>
      </c>
      <c r="N120" s="139">
        <v>2.8570000000000002</v>
      </c>
      <c r="O120" s="139">
        <v>26.315999999999999</v>
      </c>
    </row>
    <row r="121" spans="1:15" ht="16.5" customHeight="1">
      <c r="A121" s="228"/>
      <c r="B121" s="228" t="s">
        <v>157</v>
      </c>
      <c r="C121" s="228"/>
      <c r="D121" s="228"/>
      <c r="E121" s="228"/>
      <c r="F121" s="343" t="s">
        <v>10</v>
      </c>
      <c r="G121" s="139">
        <v>6.6539999999999999</v>
      </c>
      <c r="H121" s="139">
        <v>1.3859999999999999</v>
      </c>
      <c r="I121" s="139">
        <v>5.0910000000000002</v>
      </c>
      <c r="J121" s="139">
        <v>2.544</v>
      </c>
      <c r="K121" s="139">
        <v>1.056</v>
      </c>
      <c r="L121" s="139">
        <v>0.78600000000000003</v>
      </c>
      <c r="M121" s="139">
        <v>0.105</v>
      </c>
      <c r="N121" s="139">
        <v>2.0270000000000001</v>
      </c>
      <c r="O121" s="139">
        <v>19.658999999999999</v>
      </c>
    </row>
    <row r="122" spans="1:15" ht="16.5" customHeight="1">
      <c r="A122" s="228"/>
      <c r="B122" s="228" t="s">
        <v>158</v>
      </c>
      <c r="C122" s="228"/>
      <c r="D122" s="228"/>
      <c r="E122" s="228"/>
      <c r="F122" s="343" t="s">
        <v>10</v>
      </c>
      <c r="G122" s="139">
        <v>4.6440000000000001</v>
      </c>
      <c r="H122" s="139">
        <v>0.92600000000000005</v>
      </c>
      <c r="I122" s="139">
        <v>3.5920000000000001</v>
      </c>
      <c r="J122" s="139">
        <v>1.6919999999999999</v>
      </c>
      <c r="K122" s="139">
        <v>0.69699999999999995</v>
      </c>
      <c r="L122" s="139">
        <v>0.52800000000000002</v>
      </c>
      <c r="M122" s="139">
        <v>5.5E-2</v>
      </c>
      <c r="N122" s="139">
        <v>1.399</v>
      </c>
      <c r="O122" s="139">
        <v>13.542</v>
      </c>
    </row>
    <row r="123" spans="1:15" ht="16.5" customHeight="1">
      <c r="A123" s="228"/>
      <c r="B123" s="228" t="s">
        <v>159</v>
      </c>
      <c r="C123" s="228"/>
      <c r="D123" s="228"/>
      <c r="E123" s="228"/>
      <c r="F123" s="343" t="s">
        <v>10</v>
      </c>
      <c r="G123" s="139">
        <v>3.331</v>
      </c>
      <c r="H123" s="139">
        <v>0.70399999999999996</v>
      </c>
      <c r="I123" s="139">
        <v>2.21</v>
      </c>
      <c r="J123" s="139">
        <v>1.1439999999999999</v>
      </c>
      <c r="K123" s="139">
        <v>0.58099999999999996</v>
      </c>
      <c r="L123" s="139">
        <v>0.38700000000000001</v>
      </c>
      <c r="M123" s="139" t="s">
        <v>786</v>
      </c>
      <c r="N123" s="139">
        <v>0.90800000000000003</v>
      </c>
      <c r="O123" s="139">
        <v>9.3160000000000007</v>
      </c>
    </row>
    <row r="124" spans="1:15" ht="16.5" customHeight="1">
      <c r="A124" s="228"/>
      <c r="B124" s="228" t="s">
        <v>160</v>
      </c>
      <c r="C124" s="228"/>
      <c r="D124" s="228"/>
      <c r="E124" s="228"/>
      <c r="F124" s="343" t="s">
        <v>10</v>
      </c>
      <c r="G124" s="139">
        <v>2.2559999999999998</v>
      </c>
      <c r="H124" s="139">
        <v>0.46600000000000003</v>
      </c>
      <c r="I124" s="139">
        <v>1.5449999999999999</v>
      </c>
      <c r="J124" s="139">
        <v>0.76</v>
      </c>
      <c r="K124" s="139">
        <v>0.437</v>
      </c>
      <c r="L124" s="139">
        <v>0.27600000000000002</v>
      </c>
      <c r="M124" s="139" t="s">
        <v>786</v>
      </c>
      <c r="N124" s="139">
        <v>0.68200000000000005</v>
      </c>
      <c r="O124" s="139">
        <v>6.4390000000000001</v>
      </c>
    </row>
    <row r="125" spans="1:15" ht="16.5" customHeight="1">
      <c r="A125" s="228"/>
      <c r="B125" s="228" t="s">
        <v>168</v>
      </c>
      <c r="C125" s="228"/>
      <c r="D125" s="228"/>
      <c r="E125" s="228"/>
      <c r="F125" s="343" t="s">
        <v>10</v>
      </c>
      <c r="G125" s="139">
        <v>1.5840000000000001</v>
      </c>
      <c r="H125" s="139">
        <v>0.42299999999999999</v>
      </c>
      <c r="I125" s="139">
        <v>1.177</v>
      </c>
      <c r="J125" s="139">
        <v>0.64500000000000002</v>
      </c>
      <c r="K125" s="139">
        <v>0.38900000000000001</v>
      </c>
      <c r="L125" s="139">
        <v>0.22500000000000001</v>
      </c>
      <c r="M125" s="139" t="s">
        <v>786</v>
      </c>
      <c r="N125" s="139">
        <v>0.50600000000000001</v>
      </c>
      <c r="O125" s="139">
        <v>4.9580000000000002</v>
      </c>
    </row>
    <row r="126" spans="1:15" ht="16.5" customHeight="1">
      <c r="A126" s="228"/>
      <c r="B126" s="228" t="s">
        <v>166</v>
      </c>
      <c r="C126" s="228"/>
      <c r="D126" s="228"/>
      <c r="E126" s="228"/>
      <c r="F126" s="343" t="s">
        <v>10</v>
      </c>
      <c r="G126" s="139">
        <v>0.89400000000000002</v>
      </c>
      <c r="H126" s="139">
        <v>0.222</v>
      </c>
      <c r="I126" s="139">
        <v>0.76200000000000001</v>
      </c>
      <c r="J126" s="139">
        <v>0.28799999999999998</v>
      </c>
      <c r="K126" s="139">
        <v>0.19900000000000001</v>
      </c>
      <c r="L126" s="139">
        <v>0.13100000000000001</v>
      </c>
      <c r="M126" s="139" t="s">
        <v>786</v>
      </c>
      <c r="N126" s="139">
        <v>0.36899999999999999</v>
      </c>
      <c r="O126" s="139">
        <v>2.8740000000000001</v>
      </c>
    </row>
    <row r="127" spans="1:15" ht="16.5" customHeight="1">
      <c r="A127" s="228"/>
      <c r="B127" s="228" t="s">
        <v>167</v>
      </c>
      <c r="C127" s="228"/>
      <c r="D127" s="228"/>
      <c r="E127" s="228"/>
      <c r="F127" s="343" t="s">
        <v>10</v>
      </c>
      <c r="G127" s="139">
        <v>0.41899999999999998</v>
      </c>
      <c r="H127" s="139">
        <v>0.115</v>
      </c>
      <c r="I127" s="139">
        <v>0.35599999999999998</v>
      </c>
      <c r="J127" s="139">
        <v>0.125</v>
      </c>
      <c r="K127" s="139">
        <v>9.4E-2</v>
      </c>
      <c r="L127" s="139">
        <v>7.0000000000000007E-2</v>
      </c>
      <c r="M127" s="139" t="s">
        <v>786</v>
      </c>
      <c r="N127" s="139">
        <v>0.16900000000000001</v>
      </c>
      <c r="O127" s="139">
        <v>1.3580000000000001</v>
      </c>
    </row>
    <row r="128" spans="1:15" ht="16.5" customHeight="1">
      <c r="A128" s="228"/>
      <c r="B128" s="228" t="s">
        <v>484</v>
      </c>
      <c r="C128" s="228"/>
      <c r="D128" s="228"/>
      <c r="E128" s="228"/>
      <c r="F128" s="343" t="s">
        <v>10</v>
      </c>
      <c r="G128" s="139">
        <v>0.20799999999999999</v>
      </c>
      <c r="H128" s="139">
        <v>6.9000000000000006E-2</v>
      </c>
      <c r="I128" s="139">
        <v>0.16800000000000001</v>
      </c>
      <c r="J128" s="139">
        <v>8.5999999999999993E-2</v>
      </c>
      <c r="K128" s="139">
        <v>6.2E-2</v>
      </c>
      <c r="L128" s="139" t="s">
        <v>786</v>
      </c>
      <c r="M128" s="139" t="s">
        <v>786</v>
      </c>
      <c r="N128" s="139">
        <v>7.5999999999999998E-2</v>
      </c>
      <c r="O128" s="139">
        <v>0.70499999999999996</v>
      </c>
    </row>
    <row r="129" spans="1:15" s="7" customFormat="1" ht="16.5" customHeight="1">
      <c r="A129" s="234"/>
      <c r="B129" s="234" t="s">
        <v>363</v>
      </c>
      <c r="C129" s="234"/>
      <c r="D129" s="234"/>
      <c r="E129" s="234"/>
      <c r="F129" s="306" t="s">
        <v>10</v>
      </c>
      <c r="G129" s="134">
        <v>177.71</v>
      </c>
      <c r="H129" s="134">
        <v>37.764000000000003</v>
      </c>
      <c r="I129" s="134">
        <v>152.58199999999999</v>
      </c>
      <c r="J129" s="134">
        <v>75.245000000000005</v>
      </c>
      <c r="K129" s="134">
        <v>30.606999999999999</v>
      </c>
      <c r="L129" s="134">
        <v>20.21</v>
      </c>
      <c r="M129" s="134">
        <v>4.5789999999999997</v>
      </c>
      <c r="N129" s="134">
        <v>62.045000000000002</v>
      </c>
      <c r="O129" s="134">
        <v>560.97299999999996</v>
      </c>
    </row>
    <row r="130" spans="1:15" s="7" customFormat="1" ht="16.5" customHeight="1">
      <c r="A130" s="228" t="s">
        <v>372</v>
      </c>
      <c r="B130" s="228"/>
      <c r="C130" s="228"/>
      <c r="D130" s="228"/>
      <c r="E130" s="228"/>
      <c r="F130" s="230" t="s">
        <v>180</v>
      </c>
      <c r="G130" s="139">
        <v>31.678886506124183</v>
      </c>
      <c r="H130" s="139">
        <v>6.7318747961131828</v>
      </c>
      <c r="I130" s="139">
        <v>27.199526536927802</v>
      </c>
      <c r="J130" s="139">
        <v>13.413301531446256</v>
      </c>
      <c r="K130" s="139">
        <v>5.4560558173031497</v>
      </c>
      <c r="L130" s="139">
        <v>3.6026689341554765</v>
      </c>
      <c r="M130" s="139">
        <v>0.81626031912409336</v>
      </c>
      <c r="N130" s="139">
        <v>11.060247106366974</v>
      </c>
      <c r="O130" s="139">
        <v>100</v>
      </c>
    </row>
    <row r="131" spans="1:15" s="7" customFormat="1" ht="16.5" customHeight="1">
      <c r="A131" s="234" t="s">
        <v>788</v>
      </c>
      <c r="B131" s="234"/>
      <c r="C131" s="234"/>
      <c r="D131" s="234"/>
      <c r="E131" s="234"/>
      <c r="F131" s="258"/>
      <c r="G131" s="134"/>
      <c r="H131" s="134"/>
      <c r="I131" s="134"/>
      <c r="J131" s="134"/>
      <c r="K131" s="134"/>
      <c r="L131" s="134"/>
      <c r="M131" s="134"/>
      <c r="N131" s="134"/>
      <c r="O131" s="134"/>
    </row>
    <row r="132" spans="1:15" ht="16.5" customHeight="1">
      <c r="A132" s="228" t="s">
        <v>8</v>
      </c>
      <c r="B132" s="228"/>
      <c r="C132" s="228"/>
      <c r="D132" s="228"/>
      <c r="E132" s="228"/>
      <c r="F132" s="230"/>
      <c r="G132" s="227"/>
      <c r="H132" s="227"/>
      <c r="I132" s="227"/>
      <c r="J132" s="227"/>
      <c r="K132" s="227"/>
      <c r="L132" s="227"/>
      <c r="M132" s="227"/>
      <c r="N132" s="227"/>
      <c r="O132" s="227"/>
    </row>
    <row r="133" spans="1:15" ht="16.5" customHeight="1">
      <c r="A133" s="228"/>
      <c r="B133" s="228" t="s">
        <v>9</v>
      </c>
      <c r="C133" s="228"/>
      <c r="D133" s="228"/>
      <c r="E133" s="228"/>
      <c r="F133" s="343" t="s">
        <v>10</v>
      </c>
      <c r="G133" s="139">
        <v>11.882999999999999</v>
      </c>
      <c r="H133" s="139">
        <v>2.5430000000000001</v>
      </c>
      <c r="I133" s="139">
        <v>11.045999999999999</v>
      </c>
      <c r="J133" s="139">
        <v>5.2910000000000004</v>
      </c>
      <c r="K133" s="139">
        <v>2.008</v>
      </c>
      <c r="L133" s="139">
        <v>1.2609999999999999</v>
      </c>
      <c r="M133" s="139">
        <v>0.35799999999999998</v>
      </c>
      <c r="N133" s="139">
        <v>3.875</v>
      </c>
      <c r="O133" s="139">
        <v>38.279000000000003</v>
      </c>
    </row>
    <row r="134" spans="1:15" ht="16.5" customHeight="1">
      <c r="A134" s="228"/>
      <c r="B134" s="228" t="s">
        <v>11</v>
      </c>
      <c r="C134" s="228"/>
      <c r="D134" s="228"/>
      <c r="E134" s="228"/>
      <c r="F134" s="343" t="s">
        <v>10</v>
      </c>
      <c r="G134" s="139">
        <v>12.382999999999999</v>
      </c>
      <c r="H134" s="139">
        <v>2.778</v>
      </c>
      <c r="I134" s="139">
        <v>10.622</v>
      </c>
      <c r="J134" s="139">
        <v>4.806</v>
      </c>
      <c r="K134" s="139">
        <v>1.9710000000000001</v>
      </c>
      <c r="L134" s="139">
        <v>1.3320000000000001</v>
      </c>
      <c r="M134" s="139">
        <v>0.3</v>
      </c>
      <c r="N134" s="139">
        <v>3.4889999999999999</v>
      </c>
      <c r="O134" s="139">
        <v>37.695</v>
      </c>
    </row>
    <row r="135" spans="1:15" ht="16.5" customHeight="1">
      <c r="A135" s="228"/>
      <c r="B135" s="228" t="s">
        <v>12</v>
      </c>
      <c r="C135" s="228"/>
      <c r="D135" s="228"/>
      <c r="E135" s="228"/>
      <c r="F135" s="343" t="s">
        <v>10</v>
      </c>
      <c r="G135" s="139">
        <v>10.769</v>
      </c>
      <c r="H135" s="139">
        <v>2.371</v>
      </c>
      <c r="I135" s="139">
        <v>9.1530000000000005</v>
      </c>
      <c r="J135" s="139">
        <v>4.3150000000000004</v>
      </c>
      <c r="K135" s="139">
        <v>1.722</v>
      </c>
      <c r="L135" s="139">
        <v>1.2849999999999999</v>
      </c>
      <c r="M135" s="139">
        <v>0.32200000000000001</v>
      </c>
      <c r="N135" s="139">
        <v>3.4790000000000001</v>
      </c>
      <c r="O135" s="139">
        <v>33.424999999999997</v>
      </c>
    </row>
    <row r="136" spans="1:15" ht="16.5" customHeight="1">
      <c r="A136" s="228"/>
      <c r="B136" s="228" t="s">
        <v>150</v>
      </c>
      <c r="C136" s="228"/>
      <c r="D136" s="228"/>
      <c r="E136" s="228"/>
      <c r="F136" s="343" t="s">
        <v>10</v>
      </c>
      <c r="G136" s="139">
        <v>8.6820000000000004</v>
      </c>
      <c r="H136" s="139">
        <v>1.798</v>
      </c>
      <c r="I136" s="139">
        <v>7.3230000000000004</v>
      </c>
      <c r="J136" s="139">
        <v>3.9670000000000001</v>
      </c>
      <c r="K136" s="139">
        <v>1.621</v>
      </c>
      <c r="L136" s="139">
        <v>1.0860000000000001</v>
      </c>
      <c r="M136" s="139">
        <v>0.27800000000000002</v>
      </c>
      <c r="N136" s="139">
        <v>3.4209999999999998</v>
      </c>
      <c r="O136" s="139">
        <v>28.184000000000001</v>
      </c>
    </row>
    <row r="137" spans="1:15" ht="16.5" customHeight="1">
      <c r="A137" s="228"/>
      <c r="B137" s="228" t="s">
        <v>151</v>
      </c>
      <c r="C137" s="228"/>
      <c r="D137" s="228"/>
      <c r="E137" s="228"/>
      <c r="F137" s="343" t="s">
        <v>10</v>
      </c>
      <c r="G137" s="139">
        <v>6.8849999999999998</v>
      </c>
      <c r="H137" s="139">
        <v>1.46</v>
      </c>
      <c r="I137" s="139">
        <v>6.3650000000000002</v>
      </c>
      <c r="J137" s="139">
        <v>3.141</v>
      </c>
      <c r="K137" s="139">
        <v>1.28</v>
      </c>
      <c r="L137" s="139">
        <v>0.83399999999999996</v>
      </c>
      <c r="M137" s="139">
        <v>0.17699999999999999</v>
      </c>
      <c r="N137" s="139">
        <v>3.0539999999999998</v>
      </c>
      <c r="O137" s="139">
        <v>23.204000000000001</v>
      </c>
    </row>
    <row r="138" spans="1:15" ht="16.5" customHeight="1">
      <c r="A138" s="228"/>
      <c r="B138" s="228" t="s">
        <v>152</v>
      </c>
      <c r="C138" s="228"/>
      <c r="D138" s="228"/>
      <c r="E138" s="228"/>
      <c r="F138" s="343" t="s">
        <v>10</v>
      </c>
      <c r="G138" s="139">
        <v>6.0019999999999998</v>
      </c>
      <c r="H138" s="139">
        <v>1.3779999999999999</v>
      </c>
      <c r="I138" s="139">
        <v>5.7640000000000002</v>
      </c>
      <c r="J138" s="139">
        <v>2.887</v>
      </c>
      <c r="K138" s="139">
        <v>1.0580000000000001</v>
      </c>
      <c r="L138" s="139">
        <v>0.59399999999999997</v>
      </c>
      <c r="M138" s="139">
        <v>0.159</v>
      </c>
      <c r="N138" s="139">
        <v>2.6560000000000001</v>
      </c>
      <c r="O138" s="139">
        <v>20.507000000000001</v>
      </c>
    </row>
    <row r="139" spans="1:15" ht="16.5" customHeight="1">
      <c r="A139" s="228"/>
      <c r="B139" s="228" t="s">
        <v>153</v>
      </c>
      <c r="C139" s="228"/>
      <c r="D139" s="228"/>
      <c r="E139" s="228"/>
      <c r="F139" s="343" t="s">
        <v>10</v>
      </c>
      <c r="G139" s="139">
        <v>6.97</v>
      </c>
      <c r="H139" s="139">
        <v>1.4390000000000001</v>
      </c>
      <c r="I139" s="139">
        <v>6.2729999999999997</v>
      </c>
      <c r="J139" s="139">
        <v>3.1659999999999999</v>
      </c>
      <c r="K139" s="139">
        <v>1.2470000000000001</v>
      </c>
      <c r="L139" s="139">
        <v>0.73099999999999998</v>
      </c>
      <c r="M139" s="139">
        <v>0.14699999999999999</v>
      </c>
      <c r="N139" s="139">
        <v>2.5609999999999999</v>
      </c>
      <c r="O139" s="139">
        <v>22.55</v>
      </c>
    </row>
    <row r="140" spans="1:15" ht="16.5" customHeight="1">
      <c r="A140" s="228"/>
      <c r="B140" s="228" t="s">
        <v>154</v>
      </c>
      <c r="C140" s="228"/>
      <c r="D140" s="228"/>
      <c r="E140" s="228"/>
      <c r="F140" s="343" t="s">
        <v>10</v>
      </c>
      <c r="G140" s="139">
        <v>6.3570000000000002</v>
      </c>
      <c r="H140" s="139">
        <v>1.383</v>
      </c>
      <c r="I140" s="139">
        <v>5.2629999999999999</v>
      </c>
      <c r="J140" s="139">
        <v>2.7040000000000002</v>
      </c>
      <c r="K140" s="139">
        <v>1.103</v>
      </c>
      <c r="L140" s="139">
        <v>0.71199999999999997</v>
      </c>
      <c r="M140" s="139">
        <v>0.14599999999999999</v>
      </c>
      <c r="N140" s="139">
        <v>2.2789999999999999</v>
      </c>
      <c r="O140" s="139">
        <v>19.954000000000001</v>
      </c>
    </row>
    <row r="141" spans="1:15" ht="16.5" customHeight="1">
      <c r="A141" s="228"/>
      <c r="B141" s="228" t="s">
        <v>155</v>
      </c>
      <c r="C141" s="228"/>
      <c r="D141" s="228"/>
      <c r="E141" s="228"/>
      <c r="F141" s="343" t="s">
        <v>10</v>
      </c>
      <c r="G141" s="139">
        <v>5.7080000000000002</v>
      </c>
      <c r="H141" s="139">
        <v>1.1160000000000001</v>
      </c>
      <c r="I141" s="139">
        <v>4.7670000000000003</v>
      </c>
      <c r="J141" s="139">
        <v>2.3639999999999999</v>
      </c>
      <c r="K141" s="139">
        <v>1.0309999999999999</v>
      </c>
      <c r="L141" s="139">
        <v>0.68100000000000005</v>
      </c>
      <c r="M141" s="139">
        <v>0.14000000000000001</v>
      </c>
      <c r="N141" s="139">
        <v>1.806</v>
      </c>
      <c r="O141" s="139">
        <v>17.617999999999999</v>
      </c>
    </row>
    <row r="142" spans="1:15" ht="16.5" customHeight="1">
      <c r="A142" s="228"/>
      <c r="B142" s="228" t="s">
        <v>156</v>
      </c>
      <c r="C142" s="228"/>
      <c r="D142" s="228"/>
      <c r="E142" s="228"/>
      <c r="F142" s="343" t="s">
        <v>10</v>
      </c>
      <c r="G142" s="139">
        <v>4.4969999999999999</v>
      </c>
      <c r="H142" s="139">
        <v>0.876</v>
      </c>
      <c r="I142" s="139">
        <v>3.6970000000000001</v>
      </c>
      <c r="J142" s="139">
        <v>1.8480000000000001</v>
      </c>
      <c r="K142" s="139">
        <v>0.79700000000000004</v>
      </c>
      <c r="L142" s="139">
        <v>0.505</v>
      </c>
      <c r="M142" s="139">
        <v>0.14399999999999999</v>
      </c>
      <c r="N142" s="139">
        <v>1.54</v>
      </c>
      <c r="O142" s="139">
        <v>13.913</v>
      </c>
    </row>
    <row r="143" spans="1:15" ht="16.5" customHeight="1">
      <c r="A143" s="228"/>
      <c r="B143" s="228" t="s">
        <v>157</v>
      </c>
      <c r="C143" s="228"/>
      <c r="D143" s="228"/>
      <c r="E143" s="228"/>
      <c r="F143" s="343" t="s">
        <v>10</v>
      </c>
      <c r="G143" s="139">
        <v>3.4249999999999998</v>
      </c>
      <c r="H143" s="139">
        <v>0.77</v>
      </c>
      <c r="I143" s="139">
        <v>2.8370000000000002</v>
      </c>
      <c r="J143" s="139">
        <v>1.4119999999999999</v>
      </c>
      <c r="K143" s="139">
        <v>0.56899999999999995</v>
      </c>
      <c r="L143" s="139">
        <v>0.36799999999999999</v>
      </c>
      <c r="M143" s="139">
        <v>6.3E-2</v>
      </c>
      <c r="N143" s="139">
        <v>1.0780000000000001</v>
      </c>
      <c r="O143" s="139">
        <v>10.525</v>
      </c>
    </row>
    <row r="144" spans="1:15" ht="16.5" customHeight="1">
      <c r="A144" s="228"/>
      <c r="B144" s="228" t="s">
        <v>158</v>
      </c>
      <c r="C144" s="228"/>
      <c r="D144" s="228"/>
      <c r="E144" s="228"/>
      <c r="F144" s="343" t="s">
        <v>10</v>
      </c>
      <c r="G144" s="139">
        <v>2.504</v>
      </c>
      <c r="H144" s="139">
        <v>0.51500000000000001</v>
      </c>
      <c r="I144" s="139">
        <v>1.982</v>
      </c>
      <c r="J144" s="139">
        <v>0.98399999999999999</v>
      </c>
      <c r="K144" s="139">
        <v>0.40699999999999997</v>
      </c>
      <c r="L144" s="139">
        <v>0.27500000000000002</v>
      </c>
      <c r="M144" s="139" t="s">
        <v>786</v>
      </c>
      <c r="N144" s="139">
        <v>0.78100000000000003</v>
      </c>
      <c r="O144" s="139">
        <v>7.4690000000000003</v>
      </c>
    </row>
    <row r="145" spans="1:15" ht="16.5" customHeight="1">
      <c r="A145" s="228"/>
      <c r="B145" s="228" t="s">
        <v>159</v>
      </c>
      <c r="C145" s="228"/>
      <c r="D145" s="228"/>
      <c r="E145" s="228"/>
      <c r="F145" s="343" t="s">
        <v>10</v>
      </c>
      <c r="G145" s="139">
        <v>1.8180000000000001</v>
      </c>
      <c r="H145" s="139">
        <v>0.40600000000000003</v>
      </c>
      <c r="I145" s="139">
        <v>1.2549999999999999</v>
      </c>
      <c r="J145" s="139">
        <v>0.64200000000000002</v>
      </c>
      <c r="K145" s="139">
        <v>0.29699999999999999</v>
      </c>
      <c r="L145" s="139">
        <v>0.19900000000000001</v>
      </c>
      <c r="M145" s="139" t="s">
        <v>786</v>
      </c>
      <c r="N145" s="139">
        <v>0.49</v>
      </c>
      <c r="O145" s="139">
        <v>5.1440000000000001</v>
      </c>
    </row>
    <row r="146" spans="1:15" ht="16.5" customHeight="1">
      <c r="A146" s="228"/>
      <c r="B146" s="228" t="s">
        <v>160</v>
      </c>
      <c r="C146" s="228"/>
      <c r="D146" s="307"/>
      <c r="E146" s="307"/>
      <c r="F146" s="343" t="s">
        <v>10</v>
      </c>
      <c r="G146" s="139">
        <v>1.2070000000000001</v>
      </c>
      <c r="H146" s="139">
        <v>0.26400000000000001</v>
      </c>
      <c r="I146" s="139">
        <v>0.86699999999999999</v>
      </c>
      <c r="J146" s="139">
        <v>0.42199999999999999</v>
      </c>
      <c r="K146" s="139">
        <v>0.27</v>
      </c>
      <c r="L146" s="139">
        <v>0.153</v>
      </c>
      <c r="M146" s="139" t="s">
        <v>786</v>
      </c>
      <c r="N146" s="139">
        <v>0.41799999999999998</v>
      </c>
      <c r="O146" s="139">
        <v>3.613</v>
      </c>
    </row>
    <row r="147" spans="1:15" ht="16.5" customHeight="1">
      <c r="A147" s="228"/>
      <c r="B147" s="228" t="s">
        <v>168</v>
      </c>
      <c r="C147" s="228"/>
      <c r="D147" s="228"/>
      <c r="E147" s="228"/>
      <c r="F147" s="343" t="s">
        <v>10</v>
      </c>
      <c r="G147" s="139">
        <v>0.88300000000000001</v>
      </c>
      <c r="H147" s="139">
        <v>0.22800000000000001</v>
      </c>
      <c r="I147" s="139">
        <v>0.61699999999999999</v>
      </c>
      <c r="J147" s="139">
        <v>0.374</v>
      </c>
      <c r="K147" s="139">
        <v>0.20799999999999999</v>
      </c>
      <c r="L147" s="139" t="s">
        <v>710</v>
      </c>
      <c r="M147" s="139" t="s">
        <v>710</v>
      </c>
      <c r="N147" s="139">
        <v>0.31</v>
      </c>
      <c r="O147" s="139">
        <v>2.7389999999999999</v>
      </c>
    </row>
    <row r="148" spans="1:15" ht="16.5" customHeight="1">
      <c r="A148" s="228"/>
      <c r="B148" s="228" t="s">
        <v>166</v>
      </c>
      <c r="C148" s="228"/>
      <c r="D148" s="228"/>
      <c r="E148" s="228"/>
      <c r="F148" s="343" t="s">
        <v>10</v>
      </c>
      <c r="G148" s="139">
        <v>0.59799999999999998</v>
      </c>
      <c r="H148" s="139">
        <v>0.153</v>
      </c>
      <c r="I148" s="139">
        <v>0.46200000000000002</v>
      </c>
      <c r="J148" s="139">
        <v>0.19600000000000001</v>
      </c>
      <c r="K148" s="139">
        <v>0.13900000000000001</v>
      </c>
      <c r="L148" s="139" t="s">
        <v>710</v>
      </c>
      <c r="M148" s="139" t="s">
        <v>710</v>
      </c>
      <c r="N148" s="139">
        <v>0.20300000000000001</v>
      </c>
      <c r="O148" s="139">
        <v>1.833</v>
      </c>
    </row>
    <row r="149" spans="1:15" ht="16.5" customHeight="1">
      <c r="A149" s="228"/>
      <c r="B149" s="228" t="s">
        <v>167</v>
      </c>
      <c r="C149" s="228"/>
      <c r="D149" s="228"/>
      <c r="E149" s="228"/>
      <c r="F149" s="343" t="s">
        <v>10</v>
      </c>
      <c r="G149" s="139">
        <v>0.28599999999999998</v>
      </c>
      <c r="H149" s="139">
        <v>8.5000000000000006E-2</v>
      </c>
      <c r="I149" s="139">
        <v>0.20799999999999999</v>
      </c>
      <c r="J149" s="139">
        <v>0.08</v>
      </c>
      <c r="K149" s="139">
        <v>6.2E-2</v>
      </c>
      <c r="L149" s="139" t="s">
        <v>710</v>
      </c>
      <c r="M149" s="139" t="s">
        <v>710</v>
      </c>
      <c r="N149" s="139">
        <v>9.2999999999999999E-2</v>
      </c>
      <c r="O149" s="139">
        <v>0.86099999999999999</v>
      </c>
    </row>
    <row r="150" spans="1:15" ht="16.5" customHeight="1">
      <c r="A150" s="228"/>
      <c r="B150" s="228" t="s">
        <v>484</v>
      </c>
      <c r="C150" s="228"/>
      <c r="D150" s="228"/>
      <c r="E150" s="228"/>
      <c r="F150" s="343" t="s">
        <v>10</v>
      </c>
      <c r="G150" s="139">
        <v>0.11799999999999999</v>
      </c>
      <c r="H150" s="139" t="s">
        <v>786</v>
      </c>
      <c r="I150" s="139">
        <v>0.1</v>
      </c>
      <c r="J150" s="139">
        <v>5.3999999999999999E-2</v>
      </c>
      <c r="K150" s="139" t="s">
        <v>786</v>
      </c>
      <c r="L150" s="139" t="s">
        <v>710</v>
      </c>
      <c r="M150" s="139" t="s">
        <v>710</v>
      </c>
      <c r="N150" s="139" t="s">
        <v>786</v>
      </c>
      <c r="O150" s="139">
        <v>0.41199999999999998</v>
      </c>
    </row>
    <row r="151" spans="1:15" s="7" customFormat="1" ht="16.5" customHeight="1">
      <c r="A151" s="234"/>
      <c r="B151" s="234" t="s">
        <v>182</v>
      </c>
      <c r="C151" s="234"/>
      <c r="D151" s="234"/>
      <c r="E151" s="234"/>
      <c r="F151" s="306" t="s">
        <v>10</v>
      </c>
      <c r="G151" s="134">
        <v>90.974999999999994</v>
      </c>
      <c r="H151" s="134">
        <v>19.603000000000002</v>
      </c>
      <c r="I151" s="134">
        <v>78.600999999999999</v>
      </c>
      <c r="J151" s="134">
        <v>38.652999999999999</v>
      </c>
      <c r="K151" s="134">
        <v>15.821999999999999</v>
      </c>
      <c r="L151" s="134">
        <v>10.259</v>
      </c>
      <c r="M151" s="134">
        <v>2.3130000000000002</v>
      </c>
      <c r="N151" s="134">
        <v>31.577999999999999</v>
      </c>
      <c r="O151" s="134">
        <v>287.92500000000001</v>
      </c>
    </row>
    <row r="152" spans="1:15" s="7" customFormat="1" ht="16.5" customHeight="1">
      <c r="A152" s="228" t="s">
        <v>372</v>
      </c>
      <c r="B152" s="228"/>
      <c r="C152" s="228"/>
      <c r="D152" s="228"/>
      <c r="E152" s="228"/>
      <c r="F152" s="230" t="s">
        <v>180</v>
      </c>
      <c r="G152" s="139">
        <v>50.236341347587441</v>
      </c>
      <c r="H152" s="139">
        <v>50.610590452585654</v>
      </c>
      <c r="I152" s="139">
        <v>50.054447847877171</v>
      </c>
      <c r="J152" s="139">
        <v>50.322874625699775</v>
      </c>
      <c r="K152" s="139">
        <v>50.338837453469495</v>
      </c>
      <c r="L152" s="139">
        <v>49.653937369924009</v>
      </c>
      <c r="M152" s="139">
        <v>48.460087994971722</v>
      </c>
      <c r="N152" s="139">
        <v>49.944643026602982</v>
      </c>
      <c r="O152" s="139">
        <v>50.161936336980894</v>
      </c>
    </row>
    <row r="153" spans="1:15" ht="16.5" customHeight="1">
      <c r="A153" s="228" t="s">
        <v>161</v>
      </c>
      <c r="B153" s="228"/>
      <c r="C153" s="228"/>
      <c r="D153" s="228"/>
      <c r="E153" s="228"/>
      <c r="F153" s="230"/>
      <c r="G153" s="139"/>
      <c r="H153" s="139"/>
      <c r="I153" s="139"/>
      <c r="J153" s="139"/>
      <c r="K153" s="139"/>
      <c r="L153" s="139"/>
      <c r="M153" s="139"/>
      <c r="N153" s="139"/>
      <c r="O153" s="139"/>
    </row>
    <row r="154" spans="1:15" ht="16.5" customHeight="1">
      <c r="A154" s="228"/>
      <c r="B154" s="228" t="s">
        <v>9</v>
      </c>
      <c r="C154" s="228"/>
      <c r="D154" s="228"/>
      <c r="E154" s="228"/>
      <c r="F154" s="343" t="s">
        <v>10</v>
      </c>
      <c r="G154" s="139">
        <v>12.581</v>
      </c>
      <c r="H154" s="139">
        <v>2.702</v>
      </c>
      <c r="I154" s="139">
        <v>11.647</v>
      </c>
      <c r="J154" s="139">
        <v>5.1150000000000002</v>
      </c>
      <c r="K154" s="139">
        <v>2.073</v>
      </c>
      <c r="L154" s="139">
        <v>1.43</v>
      </c>
      <c r="M154" s="139">
        <v>0.33400000000000002</v>
      </c>
      <c r="N154" s="139">
        <v>4.1109999999999998</v>
      </c>
      <c r="O154" s="139">
        <v>40.006999999999998</v>
      </c>
    </row>
    <row r="155" spans="1:15" ht="16.5" customHeight="1">
      <c r="A155" s="228"/>
      <c r="B155" s="228" t="s">
        <v>11</v>
      </c>
      <c r="C155" s="228"/>
      <c r="D155" s="228"/>
      <c r="E155" s="228"/>
      <c r="F155" s="343" t="s">
        <v>10</v>
      </c>
      <c r="G155" s="139">
        <v>13.275</v>
      </c>
      <c r="H155" s="139">
        <v>2.6080000000000001</v>
      </c>
      <c r="I155" s="139">
        <v>11.028</v>
      </c>
      <c r="J155" s="139">
        <v>5.1210000000000004</v>
      </c>
      <c r="K155" s="139">
        <v>2.06</v>
      </c>
      <c r="L155" s="139">
        <v>1.4870000000000001</v>
      </c>
      <c r="M155" s="139">
        <v>0.38400000000000001</v>
      </c>
      <c r="N155" s="139">
        <v>3.7370000000000001</v>
      </c>
      <c r="O155" s="139">
        <v>39.716999999999999</v>
      </c>
    </row>
    <row r="156" spans="1:15" ht="16.5" customHeight="1">
      <c r="A156" s="228"/>
      <c r="B156" s="228" t="s">
        <v>12</v>
      </c>
      <c r="C156" s="228"/>
      <c r="D156" s="228"/>
      <c r="E156" s="228"/>
      <c r="F156" s="343" t="s">
        <v>10</v>
      </c>
      <c r="G156" s="139">
        <v>11.416</v>
      </c>
      <c r="H156" s="139">
        <v>2.476</v>
      </c>
      <c r="I156" s="139">
        <v>9.6609999999999996</v>
      </c>
      <c r="J156" s="139">
        <v>4.7699999999999996</v>
      </c>
      <c r="K156" s="139">
        <v>1.9239999999999999</v>
      </c>
      <c r="L156" s="139">
        <v>1.2350000000000001</v>
      </c>
      <c r="M156" s="139">
        <v>0.40699999999999997</v>
      </c>
      <c r="N156" s="139">
        <v>3.6970000000000001</v>
      </c>
      <c r="O156" s="139">
        <v>35.593000000000004</v>
      </c>
    </row>
    <row r="157" spans="1:15" ht="16.5" customHeight="1">
      <c r="A157" s="228"/>
      <c r="B157" s="228" t="s">
        <v>150</v>
      </c>
      <c r="C157" s="228"/>
      <c r="D157" s="228"/>
      <c r="E157" s="228"/>
      <c r="F157" s="343" t="s">
        <v>10</v>
      </c>
      <c r="G157" s="139">
        <v>8.6240000000000006</v>
      </c>
      <c r="H157" s="139">
        <v>1.8640000000000001</v>
      </c>
      <c r="I157" s="139">
        <v>7.45</v>
      </c>
      <c r="J157" s="139">
        <v>3.9529999999999998</v>
      </c>
      <c r="K157" s="139">
        <v>1.68</v>
      </c>
      <c r="L157" s="139">
        <v>1.08</v>
      </c>
      <c r="M157" s="139">
        <v>0.27400000000000002</v>
      </c>
      <c r="N157" s="139">
        <v>3.5329999999999999</v>
      </c>
      <c r="O157" s="139">
        <v>28.46</v>
      </c>
    </row>
    <row r="158" spans="1:15" ht="16.5" customHeight="1">
      <c r="A158" s="228"/>
      <c r="B158" s="228" t="s">
        <v>151</v>
      </c>
      <c r="C158" s="228"/>
      <c r="D158" s="228"/>
      <c r="E158" s="228"/>
      <c r="F158" s="343" t="s">
        <v>10</v>
      </c>
      <c r="G158" s="139">
        <v>6.8109999999999999</v>
      </c>
      <c r="H158" s="139">
        <v>1.252</v>
      </c>
      <c r="I158" s="139">
        <v>6.5970000000000004</v>
      </c>
      <c r="J158" s="139">
        <v>3.2869999999999999</v>
      </c>
      <c r="K158" s="139">
        <v>1.339</v>
      </c>
      <c r="L158" s="139">
        <v>0.76500000000000001</v>
      </c>
      <c r="M158" s="139">
        <v>0.192</v>
      </c>
      <c r="N158" s="139">
        <v>3.0760000000000001</v>
      </c>
      <c r="O158" s="139">
        <v>23.335000000000001</v>
      </c>
    </row>
    <row r="159" spans="1:15" ht="16.5" customHeight="1">
      <c r="A159" s="228"/>
      <c r="B159" s="228" t="s">
        <v>152</v>
      </c>
      <c r="C159" s="228"/>
      <c r="D159" s="228"/>
      <c r="E159" s="228"/>
      <c r="F159" s="343" t="s">
        <v>10</v>
      </c>
      <c r="G159" s="139">
        <v>5.51</v>
      </c>
      <c r="H159" s="139">
        <v>1.276</v>
      </c>
      <c r="I159" s="139">
        <v>5.6379999999999999</v>
      </c>
      <c r="J159" s="139">
        <v>2.7589999999999999</v>
      </c>
      <c r="K159" s="139">
        <v>1.0089999999999999</v>
      </c>
      <c r="L159" s="139">
        <v>0.57999999999999996</v>
      </c>
      <c r="M159" s="139">
        <v>0.19700000000000001</v>
      </c>
      <c r="N159" s="139">
        <v>2.641</v>
      </c>
      <c r="O159" s="139">
        <v>19.619</v>
      </c>
    </row>
    <row r="160" spans="1:15" ht="16.5" customHeight="1">
      <c r="A160" s="228"/>
      <c r="B160" s="228" t="s">
        <v>153</v>
      </c>
      <c r="C160" s="228"/>
      <c r="D160" s="228"/>
      <c r="E160" s="228"/>
      <c r="F160" s="343" t="s">
        <v>10</v>
      </c>
      <c r="G160" s="139">
        <v>6.3470000000000004</v>
      </c>
      <c r="H160" s="139">
        <v>1.478</v>
      </c>
      <c r="I160" s="139">
        <v>5.851</v>
      </c>
      <c r="J160" s="139">
        <v>3.0750000000000002</v>
      </c>
      <c r="K160" s="139">
        <v>1.179</v>
      </c>
      <c r="L160" s="139">
        <v>0.69899999999999995</v>
      </c>
      <c r="M160" s="139">
        <v>0.17</v>
      </c>
      <c r="N160" s="139">
        <v>2.4580000000000002</v>
      </c>
      <c r="O160" s="139">
        <v>21.266999999999999</v>
      </c>
    </row>
    <row r="161" spans="1:15" ht="16.5" customHeight="1">
      <c r="A161" s="228"/>
      <c r="B161" s="228" t="s">
        <v>154</v>
      </c>
      <c r="C161" s="228"/>
      <c r="D161" s="228"/>
      <c r="E161" s="228"/>
      <c r="F161" s="343" t="s">
        <v>10</v>
      </c>
      <c r="G161" s="139">
        <v>5.5810000000000004</v>
      </c>
      <c r="H161" s="139">
        <v>1.321</v>
      </c>
      <c r="I161" s="139">
        <v>5.0810000000000004</v>
      </c>
      <c r="J161" s="139">
        <v>2.629</v>
      </c>
      <c r="K161" s="139">
        <v>0.998</v>
      </c>
      <c r="L161" s="139">
        <v>0.66200000000000003</v>
      </c>
      <c r="M161" s="139">
        <v>0.112</v>
      </c>
      <c r="N161" s="139">
        <v>2.145</v>
      </c>
      <c r="O161" s="139">
        <v>18.533999999999999</v>
      </c>
    </row>
    <row r="162" spans="1:15" ht="16.5" customHeight="1">
      <c r="A162" s="228"/>
      <c r="B162" s="228" t="s">
        <v>155</v>
      </c>
      <c r="C162" s="228"/>
      <c r="D162" s="228"/>
      <c r="E162" s="228"/>
      <c r="F162" s="343" t="s">
        <v>10</v>
      </c>
      <c r="G162" s="139">
        <v>5.367</v>
      </c>
      <c r="H162" s="139">
        <v>1.1359999999999999</v>
      </c>
      <c r="I162" s="139">
        <v>4.4560000000000004</v>
      </c>
      <c r="J162" s="139">
        <v>2.149</v>
      </c>
      <c r="K162" s="139">
        <v>0.88800000000000001</v>
      </c>
      <c r="L162" s="139">
        <v>0.58399999999999996</v>
      </c>
      <c r="M162" s="139">
        <v>0.156</v>
      </c>
      <c r="N162" s="139">
        <v>1.786</v>
      </c>
      <c r="O162" s="139">
        <v>16.532</v>
      </c>
    </row>
    <row r="163" spans="1:15" ht="16.5" customHeight="1">
      <c r="A163" s="228"/>
      <c r="B163" s="228" t="s">
        <v>156</v>
      </c>
      <c r="C163" s="228"/>
      <c r="D163" s="228"/>
      <c r="E163" s="228"/>
      <c r="F163" s="343" t="s">
        <v>10</v>
      </c>
      <c r="G163" s="139">
        <v>4.5250000000000004</v>
      </c>
      <c r="H163" s="139">
        <v>0.91500000000000004</v>
      </c>
      <c r="I163" s="139">
        <v>3.62</v>
      </c>
      <c r="J163" s="139">
        <v>1.796</v>
      </c>
      <c r="K163" s="139">
        <v>0.79800000000000004</v>
      </c>
      <c r="L163" s="139">
        <v>0.56499999999999995</v>
      </c>
      <c r="M163" s="139">
        <v>8.8999999999999996E-2</v>
      </c>
      <c r="N163" s="139">
        <v>1.488</v>
      </c>
      <c r="O163" s="139">
        <v>13.802</v>
      </c>
    </row>
    <row r="164" spans="1:15" ht="16.5" customHeight="1">
      <c r="A164" s="228"/>
      <c r="B164" s="228" t="s">
        <v>157</v>
      </c>
      <c r="C164" s="228"/>
      <c r="D164" s="228"/>
      <c r="E164" s="228"/>
      <c r="F164" s="343" t="s">
        <v>10</v>
      </c>
      <c r="G164" s="139">
        <v>3.476</v>
      </c>
      <c r="H164" s="139">
        <v>0.71199999999999997</v>
      </c>
      <c r="I164" s="139">
        <v>2.544</v>
      </c>
      <c r="J164" s="139">
        <v>1.302</v>
      </c>
      <c r="K164" s="139">
        <v>0.55000000000000004</v>
      </c>
      <c r="L164" s="139">
        <v>0.45800000000000002</v>
      </c>
      <c r="M164" s="139">
        <v>7.6999999999999999E-2</v>
      </c>
      <c r="N164" s="139">
        <v>1.042</v>
      </c>
      <c r="O164" s="139">
        <v>10.166</v>
      </c>
    </row>
    <row r="165" spans="1:15" ht="16.5" customHeight="1">
      <c r="A165" s="228"/>
      <c r="B165" s="228" t="s">
        <v>158</v>
      </c>
      <c r="C165" s="228"/>
      <c r="D165" s="228"/>
      <c r="E165" s="228"/>
      <c r="F165" s="343" t="s">
        <v>10</v>
      </c>
      <c r="G165" s="139">
        <v>2.431</v>
      </c>
      <c r="H165" s="139">
        <v>0.49199999999999999</v>
      </c>
      <c r="I165" s="139">
        <v>1.873</v>
      </c>
      <c r="J165" s="139">
        <v>0.80400000000000005</v>
      </c>
      <c r="K165" s="139">
        <v>0.33400000000000002</v>
      </c>
      <c r="L165" s="139">
        <v>0.29899999999999999</v>
      </c>
      <c r="M165" s="139" t="s">
        <v>786</v>
      </c>
      <c r="N165" s="139">
        <v>0.72</v>
      </c>
      <c r="O165" s="139">
        <v>6.992</v>
      </c>
    </row>
    <row r="166" spans="1:15" ht="16.5" customHeight="1">
      <c r="A166" s="228"/>
      <c r="B166" s="228" t="s">
        <v>159</v>
      </c>
      <c r="C166" s="228"/>
      <c r="D166" s="228"/>
      <c r="E166" s="228"/>
      <c r="F166" s="343" t="s">
        <v>10</v>
      </c>
      <c r="G166" s="139">
        <v>1.6619999999999999</v>
      </c>
      <c r="H166" s="139">
        <v>0.34100000000000003</v>
      </c>
      <c r="I166" s="139">
        <v>1.0960000000000001</v>
      </c>
      <c r="J166" s="139">
        <v>0.57099999999999995</v>
      </c>
      <c r="K166" s="139">
        <v>0.28499999999999998</v>
      </c>
      <c r="L166" s="139">
        <v>0.20799999999999999</v>
      </c>
      <c r="M166" s="139" t="s">
        <v>786</v>
      </c>
      <c r="N166" s="139">
        <v>0.45500000000000002</v>
      </c>
      <c r="O166" s="139">
        <v>4.6429999999999998</v>
      </c>
    </row>
    <row r="167" spans="1:15" ht="16.5" customHeight="1">
      <c r="A167" s="228"/>
      <c r="B167" s="228" t="s">
        <v>160</v>
      </c>
      <c r="C167" s="228"/>
      <c r="D167" s="228"/>
      <c r="E167" s="228"/>
      <c r="F167" s="343" t="s">
        <v>10</v>
      </c>
      <c r="G167" s="139">
        <v>1.161</v>
      </c>
      <c r="H167" s="139">
        <v>0.21299999999999999</v>
      </c>
      <c r="I167" s="139">
        <v>0.77400000000000002</v>
      </c>
      <c r="J167" s="139">
        <v>0.32300000000000001</v>
      </c>
      <c r="K167" s="139">
        <v>0.17199999999999999</v>
      </c>
      <c r="L167" s="139">
        <v>0.13600000000000001</v>
      </c>
      <c r="M167" s="139" t="s">
        <v>786</v>
      </c>
      <c r="N167" s="139">
        <v>0.27700000000000002</v>
      </c>
      <c r="O167" s="139">
        <v>3.0659999999999998</v>
      </c>
    </row>
    <row r="168" spans="1:15" ht="16.5" customHeight="1">
      <c r="A168" s="228"/>
      <c r="B168" s="228" t="s">
        <v>168</v>
      </c>
      <c r="C168" s="228"/>
      <c r="D168" s="228"/>
      <c r="E168" s="228"/>
      <c r="F168" s="343" t="s">
        <v>10</v>
      </c>
      <c r="G168" s="139">
        <v>0.71599999999999997</v>
      </c>
      <c r="H168" s="139">
        <v>0.17499999999999999</v>
      </c>
      <c r="I168" s="139">
        <v>0.55700000000000005</v>
      </c>
      <c r="J168" s="139">
        <v>0.30499999999999999</v>
      </c>
      <c r="K168" s="139">
        <v>0.16200000000000001</v>
      </c>
      <c r="L168" s="139" t="s">
        <v>710</v>
      </c>
      <c r="M168" s="139" t="s">
        <v>710</v>
      </c>
      <c r="N168" s="139">
        <v>0.193</v>
      </c>
      <c r="O168" s="139">
        <v>2.21</v>
      </c>
    </row>
    <row r="169" spans="1:15" ht="16.5" customHeight="1">
      <c r="A169" s="228"/>
      <c r="B169" s="228" t="s">
        <v>166</v>
      </c>
      <c r="C169" s="228"/>
      <c r="D169" s="228"/>
      <c r="E169" s="228"/>
      <c r="F169" s="343" t="s">
        <v>10</v>
      </c>
      <c r="G169" s="139">
        <v>0.37</v>
      </c>
      <c r="H169" s="139">
        <v>9.9000000000000005E-2</v>
      </c>
      <c r="I169" s="139">
        <v>0.309</v>
      </c>
      <c r="J169" s="139">
        <v>0.109</v>
      </c>
      <c r="K169" s="139">
        <v>8.4000000000000005E-2</v>
      </c>
      <c r="L169" s="139" t="s">
        <v>710</v>
      </c>
      <c r="M169" s="139" t="s">
        <v>710</v>
      </c>
      <c r="N169" s="139">
        <v>0.16500000000000001</v>
      </c>
      <c r="O169" s="139">
        <v>1.2010000000000001</v>
      </c>
    </row>
    <row r="170" spans="1:15" ht="16.5" customHeight="1">
      <c r="A170" s="228"/>
      <c r="B170" s="228" t="s">
        <v>167</v>
      </c>
      <c r="C170" s="228"/>
      <c r="D170" s="228"/>
      <c r="E170" s="228"/>
      <c r="F170" s="343" t="s">
        <v>10</v>
      </c>
      <c r="G170" s="139">
        <v>0.159</v>
      </c>
      <c r="H170" s="139" t="s">
        <v>786</v>
      </c>
      <c r="I170" s="139">
        <v>0.16500000000000001</v>
      </c>
      <c r="J170" s="139" t="s">
        <v>786</v>
      </c>
      <c r="K170" s="139" t="s">
        <v>786</v>
      </c>
      <c r="L170" s="139" t="s">
        <v>710</v>
      </c>
      <c r="M170" s="139" t="s">
        <v>710</v>
      </c>
      <c r="N170" s="139">
        <v>8.5999999999999993E-2</v>
      </c>
      <c r="O170" s="139">
        <v>0.56899999999999995</v>
      </c>
    </row>
    <row r="171" spans="1:15" ht="16.5" customHeight="1">
      <c r="A171" s="228"/>
      <c r="B171" s="228" t="s">
        <v>484</v>
      </c>
      <c r="C171" s="228"/>
      <c r="D171" s="228"/>
      <c r="E171" s="228"/>
      <c r="F171" s="343" t="s">
        <v>10</v>
      </c>
      <c r="G171" s="139">
        <v>0.107</v>
      </c>
      <c r="H171" s="139" t="s">
        <v>786</v>
      </c>
      <c r="I171" s="139">
        <v>8.3000000000000004E-2</v>
      </c>
      <c r="J171" s="139" t="s">
        <v>786</v>
      </c>
      <c r="K171" s="139" t="s">
        <v>786</v>
      </c>
      <c r="L171" s="139" t="s">
        <v>710</v>
      </c>
      <c r="M171" s="139" t="s">
        <v>710</v>
      </c>
      <c r="N171" s="139" t="s">
        <v>786</v>
      </c>
      <c r="O171" s="139">
        <v>0.35299999999999998</v>
      </c>
    </row>
    <row r="172" spans="1:15" s="7" customFormat="1" ht="16.5" customHeight="1">
      <c r="A172" s="234"/>
      <c r="B172" s="234" t="s">
        <v>181</v>
      </c>
      <c r="C172" s="234"/>
      <c r="D172" s="234"/>
      <c r="E172" s="234"/>
      <c r="F172" s="306" t="s">
        <v>10</v>
      </c>
      <c r="G172" s="134">
        <v>90.119</v>
      </c>
      <c r="H172" s="134">
        <v>19.13</v>
      </c>
      <c r="I172" s="134">
        <v>78.430000000000007</v>
      </c>
      <c r="J172" s="134">
        <v>38.156999999999996</v>
      </c>
      <c r="K172" s="134">
        <v>15.609</v>
      </c>
      <c r="L172" s="134">
        <v>10.401999999999999</v>
      </c>
      <c r="M172" s="134">
        <v>2.46</v>
      </c>
      <c r="N172" s="134">
        <v>31.648</v>
      </c>
      <c r="O172" s="134">
        <v>286.06599999999997</v>
      </c>
    </row>
    <row r="173" spans="1:15" s="7" customFormat="1" ht="16.5" customHeight="1">
      <c r="A173" s="228" t="s">
        <v>372</v>
      </c>
      <c r="B173" s="228"/>
      <c r="C173" s="228"/>
      <c r="D173" s="228"/>
      <c r="E173" s="228"/>
      <c r="F173" s="230" t="s">
        <v>180</v>
      </c>
      <c r="G173" s="139">
        <v>49.763658652412559</v>
      </c>
      <c r="H173" s="139">
        <v>49.389409547414353</v>
      </c>
      <c r="I173" s="139">
        <v>49.945552152122829</v>
      </c>
      <c r="J173" s="139">
        <v>49.677125374300211</v>
      </c>
      <c r="K173" s="139">
        <v>49.661162546530498</v>
      </c>
      <c r="L173" s="139">
        <v>50.346062630075984</v>
      </c>
      <c r="M173" s="139">
        <v>51.539912005028285</v>
      </c>
      <c r="N173" s="139">
        <v>50.055356973397025</v>
      </c>
      <c r="O173" s="139">
        <v>49.838063663019106</v>
      </c>
    </row>
    <row r="174" spans="1:15" ht="16.5" customHeight="1">
      <c r="A174" s="228" t="s">
        <v>58</v>
      </c>
      <c r="B174" s="228"/>
      <c r="C174" s="228"/>
      <c r="D174" s="228"/>
      <c r="E174" s="228"/>
      <c r="F174" s="230"/>
      <c r="G174" s="139"/>
      <c r="H174" s="139"/>
      <c r="I174" s="139"/>
      <c r="J174" s="139"/>
      <c r="K174" s="139"/>
      <c r="L174" s="139"/>
      <c r="M174" s="139"/>
      <c r="N174" s="139"/>
      <c r="O174" s="139"/>
    </row>
    <row r="175" spans="1:15" ht="16.5" customHeight="1">
      <c r="A175" s="228"/>
      <c r="B175" s="228" t="s">
        <v>9</v>
      </c>
      <c r="C175" s="228"/>
      <c r="D175" s="228"/>
      <c r="E175" s="228"/>
      <c r="F175" s="343" t="s">
        <v>10</v>
      </c>
      <c r="G175" s="139">
        <v>24.463999999999999</v>
      </c>
      <c r="H175" s="139">
        <v>5.2450000000000001</v>
      </c>
      <c r="I175" s="139">
        <v>22.693000000000001</v>
      </c>
      <c r="J175" s="139">
        <v>10.406000000000001</v>
      </c>
      <c r="K175" s="139">
        <v>4.0810000000000004</v>
      </c>
      <c r="L175" s="139">
        <v>2.6909999999999998</v>
      </c>
      <c r="M175" s="139">
        <v>0.69199999999999995</v>
      </c>
      <c r="N175" s="139">
        <v>7.9859999999999998</v>
      </c>
      <c r="O175" s="139">
        <v>78.286000000000001</v>
      </c>
    </row>
    <row r="176" spans="1:15" ht="16.5" customHeight="1">
      <c r="A176" s="228"/>
      <c r="B176" s="228" t="s">
        <v>11</v>
      </c>
      <c r="C176" s="228"/>
      <c r="D176" s="228"/>
      <c r="E176" s="228"/>
      <c r="F176" s="343" t="s">
        <v>10</v>
      </c>
      <c r="G176" s="139">
        <v>25.658000000000001</v>
      </c>
      <c r="H176" s="139">
        <v>5.3860000000000001</v>
      </c>
      <c r="I176" s="139">
        <v>21.65</v>
      </c>
      <c r="J176" s="139">
        <v>9.9269999999999996</v>
      </c>
      <c r="K176" s="139">
        <v>4.0309999999999997</v>
      </c>
      <c r="L176" s="139">
        <v>2.819</v>
      </c>
      <c r="M176" s="139">
        <v>0.68400000000000005</v>
      </c>
      <c r="N176" s="139">
        <v>7.226</v>
      </c>
      <c r="O176" s="139">
        <v>77.412000000000006</v>
      </c>
    </row>
    <row r="177" spans="1:15" ht="16.5" customHeight="1">
      <c r="A177" s="228"/>
      <c r="B177" s="228" t="s">
        <v>12</v>
      </c>
      <c r="C177" s="228"/>
      <c r="D177" s="228"/>
      <c r="E177" s="228"/>
      <c r="F177" s="343" t="s">
        <v>10</v>
      </c>
      <c r="G177" s="139">
        <v>22.184999999999999</v>
      </c>
      <c r="H177" s="139">
        <v>4.8470000000000004</v>
      </c>
      <c r="I177" s="139">
        <v>18.814</v>
      </c>
      <c r="J177" s="139">
        <v>9.0850000000000009</v>
      </c>
      <c r="K177" s="139">
        <v>3.6459999999999999</v>
      </c>
      <c r="L177" s="139">
        <v>2.52</v>
      </c>
      <c r="M177" s="139">
        <v>0.72899999999999998</v>
      </c>
      <c r="N177" s="139">
        <v>7.1760000000000002</v>
      </c>
      <c r="O177" s="139">
        <v>69.018000000000001</v>
      </c>
    </row>
    <row r="178" spans="1:15" ht="16.5" customHeight="1">
      <c r="A178" s="228"/>
      <c r="B178" s="228" t="s">
        <v>150</v>
      </c>
      <c r="C178" s="228"/>
      <c r="D178" s="228"/>
      <c r="E178" s="228"/>
      <c r="F178" s="343" t="s">
        <v>10</v>
      </c>
      <c r="G178" s="139">
        <v>17.306000000000001</v>
      </c>
      <c r="H178" s="139">
        <v>3.6619999999999999</v>
      </c>
      <c r="I178" s="139">
        <v>14.773</v>
      </c>
      <c r="J178" s="139">
        <v>7.92</v>
      </c>
      <c r="K178" s="139">
        <v>3.3010000000000002</v>
      </c>
      <c r="L178" s="139">
        <v>2.1659999999999999</v>
      </c>
      <c r="M178" s="139">
        <v>0.55200000000000005</v>
      </c>
      <c r="N178" s="139">
        <v>6.9539999999999997</v>
      </c>
      <c r="O178" s="139">
        <v>56.643999999999998</v>
      </c>
    </row>
    <row r="179" spans="1:15" ht="16.5" customHeight="1">
      <c r="A179" s="228"/>
      <c r="B179" s="228" t="s">
        <v>151</v>
      </c>
      <c r="C179" s="228"/>
      <c r="D179" s="228"/>
      <c r="E179" s="228"/>
      <c r="F179" s="343" t="s">
        <v>10</v>
      </c>
      <c r="G179" s="139">
        <v>13.696</v>
      </c>
      <c r="H179" s="139">
        <v>2.7120000000000002</v>
      </c>
      <c r="I179" s="139">
        <v>12.962</v>
      </c>
      <c r="J179" s="139">
        <v>6.4279999999999999</v>
      </c>
      <c r="K179" s="139">
        <v>2.6190000000000002</v>
      </c>
      <c r="L179" s="139">
        <v>1.599</v>
      </c>
      <c r="M179" s="139">
        <v>0.36899999999999999</v>
      </c>
      <c r="N179" s="139">
        <v>6.13</v>
      </c>
      <c r="O179" s="139">
        <v>46.539000000000001</v>
      </c>
    </row>
    <row r="180" spans="1:15" ht="16.5" customHeight="1">
      <c r="A180" s="228"/>
      <c r="B180" s="228" t="s">
        <v>152</v>
      </c>
      <c r="C180" s="228"/>
      <c r="D180" s="228"/>
      <c r="E180" s="228"/>
      <c r="F180" s="343" t="s">
        <v>10</v>
      </c>
      <c r="G180" s="139">
        <v>11.512</v>
      </c>
      <c r="H180" s="139">
        <v>2.6539999999999999</v>
      </c>
      <c r="I180" s="139">
        <v>11.401999999999999</v>
      </c>
      <c r="J180" s="139">
        <v>5.6459999999999999</v>
      </c>
      <c r="K180" s="139">
        <v>2.0670000000000002</v>
      </c>
      <c r="L180" s="139">
        <v>1.1739999999999999</v>
      </c>
      <c r="M180" s="139">
        <v>0.35599999999999998</v>
      </c>
      <c r="N180" s="139">
        <v>5.2969999999999997</v>
      </c>
      <c r="O180" s="139">
        <v>40.125999999999998</v>
      </c>
    </row>
    <row r="181" spans="1:15" ht="16.5" customHeight="1">
      <c r="A181" s="228"/>
      <c r="B181" s="228" t="s">
        <v>153</v>
      </c>
      <c r="C181" s="228"/>
      <c r="D181" s="228"/>
      <c r="E181" s="228"/>
      <c r="F181" s="343" t="s">
        <v>10</v>
      </c>
      <c r="G181" s="139">
        <v>13.317</v>
      </c>
      <c r="H181" s="139">
        <v>2.9169999999999998</v>
      </c>
      <c r="I181" s="139">
        <v>12.124000000000001</v>
      </c>
      <c r="J181" s="139">
        <v>6.2409999999999997</v>
      </c>
      <c r="K181" s="139">
        <v>2.4260000000000002</v>
      </c>
      <c r="L181" s="139">
        <v>1.43</v>
      </c>
      <c r="M181" s="139">
        <v>0.317</v>
      </c>
      <c r="N181" s="139">
        <v>5.0190000000000001</v>
      </c>
      <c r="O181" s="139">
        <v>43.817</v>
      </c>
    </row>
    <row r="182" spans="1:15" ht="16.5" customHeight="1">
      <c r="A182" s="228"/>
      <c r="B182" s="228" t="s">
        <v>154</v>
      </c>
      <c r="C182" s="228"/>
      <c r="D182" s="228"/>
      <c r="E182" s="228"/>
      <c r="F182" s="343" t="s">
        <v>10</v>
      </c>
      <c r="G182" s="139">
        <v>11.938000000000001</v>
      </c>
      <c r="H182" s="139">
        <v>2.7040000000000002</v>
      </c>
      <c r="I182" s="139">
        <v>10.343999999999999</v>
      </c>
      <c r="J182" s="139">
        <v>5.3330000000000002</v>
      </c>
      <c r="K182" s="139">
        <v>2.101</v>
      </c>
      <c r="L182" s="139">
        <v>1.3740000000000001</v>
      </c>
      <c r="M182" s="139">
        <v>0.25800000000000001</v>
      </c>
      <c r="N182" s="139">
        <v>4.4240000000000004</v>
      </c>
      <c r="O182" s="139">
        <v>38.488</v>
      </c>
    </row>
    <row r="183" spans="1:15" ht="16.5" customHeight="1">
      <c r="A183" s="228"/>
      <c r="B183" s="228" t="s">
        <v>155</v>
      </c>
      <c r="C183" s="228"/>
      <c r="D183" s="228"/>
      <c r="E183" s="228"/>
      <c r="F183" s="343" t="s">
        <v>10</v>
      </c>
      <c r="G183" s="139">
        <v>11.074999999999999</v>
      </c>
      <c r="H183" s="139">
        <v>2.2519999999999998</v>
      </c>
      <c r="I183" s="139">
        <v>9.2230000000000008</v>
      </c>
      <c r="J183" s="139">
        <v>4.5129999999999999</v>
      </c>
      <c r="K183" s="139">
        <v>1.919</v>
      </c>
      <c r="L183" s="139">
        <v>1.2649999999999999</v>
      </c>
      <c r="M183" s="139">
        <v>0.29599999999999999</v>
      </c>
      <c r="N183" s="139">
        <v>3.5920000000000001</v>
      </c>
      <c r="O183" s="139">
        <v>34.15</v>
      </c>
    </row>
    <row r="184" spans="1:15" ht="16.5" customHeight="1">
      <c r="A184" s="228"/>
      <c r="B184" s="228" t="s">
        <v>156</v>
      </c>
      <c r="C184" s="228"/>
      <c r="D184" s="228"/>
      <c r="E184" s="228"/>
      <c r="F184" s="343" t="s">
        <v>10</v>
      </c>
      <c r="G184" s="139">
        <v>9.0220000000000002</v>
      </c>
      <c r="H184" s="139">
        <v>1.7909999999999999</v>
      </c>
      <c r="I184" s="139">
        <v>7.3170000000000002</v>
      </c>
      <c r="J184" s="139">
        <v>3.6440000000000001</v>
      </c>
      <c r="K184" s="139">
        <v>1.595</v>
      </c>
      <c r="L184" s="139">
        <v>1.07</v>
      </c>
      <c r="M184" s="139">
        <v>0.23300000000000001</v>
      </c>
      <c r="N184" s="139">
        <v>3.028</v>
      </c>
      <c r="O184" s="139">
        <v>27.715</v>
      </c>
    </row>
    <row r="185" spans="1:15" ht="16.5" customHeight="1">
      <c r="A185" s="228"/>
      <c r="B185" s="228" t="s">
        <v>157</v>
      </c>
      <c r="C185" s="228"/>
      <c r="D185" s="228"/>
      <c r="E185" s="228"/>
      <c r="F185" s="343" t="s">
        <v>10</v>
      </c>
      <c r="G185" s="139">
        <v>6.9009999999999998</v>
      </c>
      <c r="H185" s="139">
        <v>1.482</v>
      </c>
      <c r="I185" s="139">
        <v>5.3810000000000002</v>
      </c>
      <c r="J185" s="139">
        <v>2.714</v>
      </c>
      <c r="K185" s="139">
        <v>1.119</v>
      </c>
      <c r="L185" s="139">
        <v>0.82599999999999996</v>
      </c>
      <c r="M185" s="139">
        <v>0.14000000000000001</v>
      </c>
      <c r="N185" s="139">
        <v>2.12</v>
      </c>
      <c r="O185" s="139">
        <v>20.690999999999999</v>
      </c>
    </row>
    <row r="186" spans="1:15" ht="16.5" customHeight="1">
      <c r="A186" s="228"/>
      <c r="B186" s="228" t="s">
        <v>158</v>
      </c>
      <c r="C186" s="228"/>
      <c r="D186" s="228"/>
      <c r="E186" s="228"/>
      <c r="F186" s="343" t="s">
        <v>10</v>
      </c>
      <c r="G186" s="139">
        <v>4.9349999999999996</v>
      </c>
      <c r="H186" s="139">
        <v>1.0069999999999999</v>
      </c>
      <c r="I186" s="139">
        <v>3.855</v>
      </c>
      <c r="J186" s="139">
        <v>1.788</v>
      </c>
      <c r="K186" s="139">
        <v>0.74099999999999999</v>
      </c>
      <c r="L186" s="139">
        <v>0.57399999999999995</v>
      </c>
      <c r="M186" s="139">
        <v>0.05</v>
      </c>
      <c r="N186" s="139">
        <v>1.5009999999999999</v>
      </c>
      <c r="O186" s="139">
        <v>14.461</v>
      </c>
    </row>
    <row r="187" spans="1:15" ht="16.5" customHeight="1">
      <c r="A187" s="228"/>
      <c r="B187" s="228" t="s">
        <v>159</v>
      </c>
      <c r="C187" s="228"/>
      <c r="D187" s="228"/>
      <c r="E187" s="228"/>
      <c r="F187" s="343" t="s">
        <v>10</v>
      </c>
      <c r="G187" s="139">
        <v>3.48</v>
      </c>
      <c r="H187" s="139">
        <v>0.747</v>
      </c>
      <c r="I187" s="139">
        <v>2.351</v>
      </c>
      <c r="J187" s="139">
        <v>1.2130000000000001</v>
      </c>
      <c r="K187" s="139">
        <v>0.58199999999999996</v>
      </c>
      <c r="L187" s="139">
        <v>0.40699999999999997</v>
      </c>
      <c r="M187" s="139">
        <v>5.5E-2</v>
      </c>
      <c r="N187" s="139">
        <v>0.94499999999999995</v>
      </c>
      <c r="O187" s="139">
        <v>9.7870000000000008</v>
      </c>
    </row>
    <row r="188" spans="1:15" ht="16.5" customHeight="1">
      <c r="A188" s="228"/>
      <c r="B188" s="228" t="s">
        <v>160</v>
      </c>
      <c r="C188" s="228"/>
      <c r="D188" s="228"/>
      <c r="E188" s="228"/>
      <c r="F188" s="343" t="s">
        <v>10</v>
      </c>
      <c r="G188" s="139">
        <v>2.3679999999999999</v>
      </c>
      <c r="H188" s="139">
        <v>0.47699999999999998</v>
      </c>
      <c r="I188" s="139">
        <v>1.641</v>
      </c>
      <c r="J188" s="139">
        <v>0.745</v>
      </c>
      <c r="K188" s="139">
        <v>0.442</v>
      </c>
      <c r="L188" s="139">
        <v>0.28899999999999998</v>
      </c>
      <c r="M188" s="139" t="s">
        <v>786</v>
      </c>
      <c r="N188" s="139">
        <v>0.69499999999999995</v>
      </c>
      <c r="O188" s="139">
        <v>6.6790000000000003</v>
      </c>
    </row>
    <row r="189" spans="1:15" ht="16.5" customHeight="1">
      <c r="A189" s="228"/>
      <c r="B189" s="228" t="s">
        <v>168</v>
      </c>
      <c r="C189" s="228"/>
      <c r="D189" s="228"/>
      <c r="E189" s="228"/>
      <c r="F189" s="343" t="s">
        <v>10</v>
      </c>
      <c r="G189" s="139">
        <v>1.599</v>
      </c>
      <c r="H189" s="139">
        <v>0.40300000000000002</v>
      </c>
      <c r="I189" s="139">
        <v>1.1739999999999999</v>
      </c>
      <c r="J189" s="139">
        <v>0.67900000000000005</v>
      </c>
      <c r="K189" s="139">
        <v>0.37</v>
      </c>
      <c r="L189" s="139">
        <v>0.21299999999999999</v>
      </c>
      <c r="M189" s="139" t="s">
        <v>786</v>
      </c>
      <c r="N189" s="139">
        <v>0.503</v>
      </c>
      <c r="O189" s="139">
        <v>4.9489999999999998</v>
      </c>
    </row>
    <row r="190" spans="1:15" ht="16.5" customHeight="1">
      <c r="A190" s="228"/>
      <c r="B190" s="228" t="s">
        <v>166</v>
      </c>
      <c r="C190" s="228"/>
      <c r="D190" s="228"/>
      <c r="E190" s="228"/>
      <c r="F190" s="343" t="s">
        <v>10</v>
      </c>
      <c r="G190" s="139">
        <v>0.96799999999999997</v>
      </c>
      <c r="H190" s="139">
        <v>0.252</v>
      </c>
      <c r="I190" s="139">
        <v>0.77100000000000002</v>
      </c>
      <c r="J190" s="139">
        <v>0.30499999999999999</v>
      </c>
      <c r="K190" s="139">
        <v>0.223</v>
      </c>
      <c r="L190" s="139">
        <v>0.13800000000000001</v>
      </c>
      <c r="M190" s="139" t="s">
        <v>786</v>
      </c>
      <c r="N190" s="139">
        <v>0.36799999999999999</v>
      </c>
      <c r="O190" s="139">
        <v>3.0339999999999998</v>
      </c>
    </row>
    <row r="191" spans="1:15" ht="16.5" customHeight="1">
      <c r="A191" s="228"/>
      <c r="B191" s="228" t="s">
        <v>167</v>
      </c>
      <c r="C191" s="228"/>
      <c r="D191" s="228"/>
      <c r="E191" s="228"/>
      <c r="F191" s="343" t="s">
        <v>10</v>
      </c>
      <c r="G191" s="139">
        <v>0.44500000000000001</v>
      </c>
      <c r="H191" s="139">
        <v>0.12</v>
      </c>
      <c r="I191" s="139">
        <v>0.373</v>
      </c>
      <c r="J191" s="139">
        <v>0.129</v>
      </c>
      <c r="K191" s="139">
        <v>0.10199999999999999</v>
      </c>
      <c r="L191" s="139">
        <v>7.1999999999999995E-2</v>
      </c>
      <c r="M191" s="139" t="s">
        <v>786</v>
      </c>
      <c r="N191" s="139">
        <v>0.17899999999999999</v>
      </c>
      <c r="O191" s="139">
        <v>1.43</v>
      </c>
    </row>
    <row r="192" spans="1:15" ht="16.5" customHeight="1">
      <c r="A192" s="228"/>
      <c r="B192" s="228" t="s">
        <v>484</v>
      </c>
      <c r="C192" s="228"/>
      <c r="D192" s="228"/>
      <c r="E192" s="228"/>
      <c r="F192" s="343" t="s">
        <v>10</v>
      </c>
      <c r="G192" s="139">
        <v>0.22500000000000001</v>
      </c>
      <c r="H192" s="139">
        <v>7.4999999999999997E-2</v>
      </c>
      <c r="I192" s="139">
        <v>0.183</v>
      </c>
      <c r="J192" s="139">
        <v>9.4E-2</v>
      </c>
      <c r="K192" s="139">
        <v>6.6000000000000003E-2</v>
      </c>
      <c r="L192" s="139" t="s">
        <v>786</v>
      </c>
      <c r="M192" s="139" t="s">
        <v>786</v>
      </c>
      <c r="N192" s="139">
        <v>8.3000000000000004E-2</v>
      </c>
      <c r="O192" s="139">
        <v>0.76500000000000001</v>
      </c>
    </row>
    <row r="193" spans="1:15" s="7" customFormat="1" ht="16.5" customHeight="1">
      <c r="A193" s="234"/>
      <c r="B193" s="234" t="s">
        <v>363</v>
      </c>
      <c r="C193" s="234"/>
      <c r="D193" s="234"/>
      <c r="E193" s="234"/>
      <c r="F193" s="306" t="s">
        <v>10</v>
      </c>
      <c r="G193" s="134">
        <v>181.09399999999999</v>
      </c>
      <c r="H193" s="134">
        <v>38.732999999999997</v>
      </c>
      <c r="I193" s="134">
        <v>157.03100000000001</v>
      </c>
      <c r="J193" s="134">
        <v>76.81</v>
      </c>
      <c r="K193" s="134">
        <v>31.431000000000001</v>
      </c>
      <c r="L193" s="134">
        <v>20.661000000000001</v>
      </c>
      <c r="M193" s="134">
        <v>4.7729999999999997</v>
      </c>
      <c r="N193" s="134">
        <v>63.225999999999999</v>
      </c>
      <c r="O193" s="134">
        <v>573.99099999999999</v>
      </c>
    </row>
    <row r="194" spans="1:15" s="7" customFormat="1" ht="16.5" customHeight="1">
      <c r="A194" s="228" t="s">
        <v>372</v>
      </c>
      <c r="B194" s="228"/>
      <c r="C194" s="228"/>
      <c r="D194" s="228"/>
      <c r="E194" s="228"/>
      <c r="F194" s="230" t="s">
        <v>180</v>
      </c>
      <c r="G194" s="139">
        <v>31.549972037889095</v>
      </c>
      <c r="H194" s="139">
        <v>6.7480152127820814</v>
      </c>
      <c r="I194" s="139">
        <v>27.357746027376738</v>
      </c>
      <c r="J194" s="139">
        <v>13.381742919314066</v>
      </c>
      <c r="K194" s="139">
        <v>5.4758698307116322</v>
      </c>
      <c r="L194" s="139">
        <v>3.5995337905995046</v>
      </c>
      <c r="M194" s="139">
        <v>0.8315461392251795</v>
      </c>
      <c r="N194" s="139">
        <v>11.015155289891306</v>
      </c>
      <c r="O194" s="139">
        <v>100</v>
      </c>
    </row>
    <row r="195" spans="1:15" ht="16.5" customHeight="1">
      <c r="A195" s="484" t="s">
        <v>763</v>
      </c>
      <c r="B195" s="484"/>
      <c r="C195" s="484"/>
      <c r="D195" s="484"/>
      <c r="E195" s="484"/>
      <c r="F195" s="144"/>
      <c r="G195" s="145"/>
      <c r="H195" s="145"/>
      <c r="I195" s="145"/>
      <c r="J195" s="145"/>
      <c r="K195" s="145"/>
      <c r="L195" s="145"/>
      <c r="M195" s="145"/>
      <c r="N195" s="145"/>
      <c r="O195" s="145"/>
    </row>
    <row r="196" spans="1:15" ht="16.5" customHeight="1">
      <c r="A196" s="228" t="s">
        <v>8</v>
      </c>
      <c r="B196" s="228"/>
      <c r="C196" s="228"/>
      <c r="D196" s="228"/>
      <c r="E196" s="228"/>
      <c r="F196" s="230"/>
      <c r="G196" s="227"/>
      <c r="H196" s="227"/>
      <c r="I196" s="227"/>
      <c r="J196" s="227"/>
      <c r="K196" s="227"/>
      <c r="L196" s="227"/>
      <c r="M196" s="227"/>
      <c r="N196" s="227"/>
      <c r="O196" s="227"/>
    </row>
    <row r="197" spans="1:15" ht="16.5" customHeight="1">
      <c r="A197" s="228"/>
      <c r="B197" s="228" t="s">
        <v>9</v>
      </c>
      <c r="C197" s="228"/>
      <c r="D197" s="228"/>
      <c r="E197" s="228"/>
      <c r="F197" s="343" t="s">
        <v>10</v>
      </c>
      <c r="G197" s="139">
        <v>11.91</v>
      </c>
      <c r="H197" s="139">
        <v>2.5</v>
      </c>
      <c r="I197" s="139">
        <v>11.321999999999999</v>
      </c>
      <c r="J197" s="139">
        <v>5.2</v>
      </c>
      <c r="K197" s="139">
        <v>1.9770000000000001</v>
      </c>
      <c r="L197" s="139">
        <v>1.2410000000000001</v>
      </c>
      <c r="M197" s="139">
        <v>0.34</v>
      </c>
      <c r="N197" s="139">
        <v>3.9489999999999998</v>
      </c>
      <c r="O197" s="139">
        <v>38.451999999999998</v>
      </c>
    </row>
    <row r="198" spans="1:15" ht="16.5" customHeight="1">
      <c r="A198" s="228"/>
      <c r="B198" s="228" t="s">
        <v>11</v>
      </c>
      <c r="C198" s="228"/>
      <c r="D198" s="228"/>
      <c r="E198" s="228"/>
      <c r="F198" s="343" t="s">
        <v>10</v>
      </c>
      <c r="G198" s="139">
        <v>12.346</v>
      </c>
      <c r="H198" s="139">
        <v>2.79</v>
      </c>
      <c r="I198" s="139">
        <v>10.771000000000001</v>
      </c>
      <c r="J198" s="139">
        <v>4.9269999999999996</v>
      </c>
      <c r="K198" s="139">
        <v>2.06</v>
      </c>
      <c r="L198" s="139">
        <v>1.347</v>
      </c>
      <c r="M198" s="139">
        <v>0.32800000000000001</v>
      </c>
      <c r="N198" s="139">
        <v>3.5470000000000002</v>
      </c>
      <c r="O198" s="139">
        <v>38.128999999999998</v>
      </c>
    </row>
    <row r="199" spans="1:15" ht="16.5" customHeight="1">
      <c r="A199" s="228"/>
      <c r="B199" s="228" t="s">
        <v>12</v>
      </c>
      <c r="C199" s="228"/>
      <c r="D199" s="228"/>
      <c r="E199" s="228"/>
      <c r="F199" s="343" t="s">
        <v>10</v>
      </c>
      <c r="G199" s="139">
        <v>11.157</v>
      </c>
      <c r="H199" s="139">
        <v>2.4060000000000001</v>
      </c>
      <c r="I199" s="139">
        <v>9.4649999999999999</v>
      </c>
      <c r="J199" s="139">
        <v>4.4050000000000002</v>
      </c>
      <c r="K199" s="139">
        <v>1.7629999999999999</v>
      </c>
      <c r="L199" s="139">
        <v>1.298</v>
      </c>
      <c r="M199" s="139">
        <v>0.32400000000000001</v>
      </c>
      <c r="N199" s="139">
        <v>3.468</v>
      </c>
      <c r="O199" s="139">
        <v>34.299999999999997</v>
      </c>
    </row>
    <row r="200" spans="1:15" ht="16.5" customHeight="1">
      <c r="A200" s="228"/>
      <c r="B200" s="228" t="s">
        <v>150</v>
      </c>
      <c r="C200" s="228"/>
      <c r="D200" s="228"/>
      <c r="E200" s="228"/>
      <c r="F200" s="343" t="s">
        <v>10</v>
      </c>
      <c r="G200" s="139">
        <v>8.9979999999999993</v>
      </c>
      <c r="H200" s="139">
        <v>2.0059999999999998</v>
      </c>
      <c r="I200" s="139">
        <v>7.7089999999999996</v>
      </c>
      <c r="J200" s="139">
        <v>4.0490000000000004</v>
      </c>
      <c r="K200" s="139">
        <v>1.6559999999999999</v>
      </c>
      <c r="L200" s="139">
        <v>1.1160000000000001</v>
      </c>
      <c r="M200" s="139">
        <v>0.315</v>
      </c>
      <c r="N200" s="139">
        <v>3.4319999999999999</v>
      </c>
      <c r="O200" s="139">
        <v>29.289000000000001</v>
      </c>
    </row>
    <row r="201" spans="1:15" ht="16.5" customHeight="1">
      <c r="A201" s="228"/>
      <c r="B201" s="228" t="s">
        <v>151</v>
      </c>
      <c r="C201" s="228"/>
      <c r="D201" s="228"/>
      <c r="E201" s="228"/>
      <c r="F201" s="343" t="s">
        <v>10</v>
      </c>
      <c r="G201" s="139">
        <v>7.1820000000000004</v>
      </c>
      <c r="H201" s="139">
        <v>1.506</v>
      </c>
      <c r="I201" s="139">
        <v>6.6050000000000004</v>
      </c>
      <c r="J201" s="139">
        <v>3.27</v>
      </c>
      <c r="K201" s="139">
        <v>1.41</v>
      </c>
      <c r="L201" s="139">
        <v>0.91900000000000004</v>
      </c>
      <c r="M201" s="139">
        <v>0.16400000000000001</v>
      </c>
      <c r="N201" s="139">
        <v>3.137</v>
      </c>
      <c r="O201" s="139">
        <v>24.2</v>
      </c>
    </row>
    <row r="202" spans="1:15" ht="16.5" customHeight="1">
      <c r="A202" s="228"/>
      <c r="B202" s="228" t="s">
        <v>152</v>
      </c>
      <c r="C202" s="228"/>
      <c r="D202" s="228"/>
      <c r="E202" s="228"/>
      <c r="F202" s="343" t="s">
        <v>10</v>
      </c>
      <c r="G202" s="139">
        <v>5.9980000000000002</v>
      </c>
      <c r="H202" s="139">
        <v>1.3779999999999999</v>
      </c>
      <c r="I202" s="139">
        <v>5.8310000000000004</v>
      </c>
      <c r="J202" s="139">
        <v>2.9489999999999998</v>
      </c>
      <c r="K202" s="139">
        <v>1.0640000000000001</v>
      </c>
      <c r="L202" s="139">
        <v>0.59299999999999997</v>
      </c>
      <c r="M202" s="139">
        <v>0.16500000000000001</v>
      </c>
      <c r="N202" s="139">
        <v>2.6920000000000002</v>
      </c>
      <c r="O202" s="139">
        <v>20.678999999999998</v>
      </c>
    </row>
    <row r="203" spans="1:15" ht="16.5" customHeight="1">
      <c r="A203" s="228"/>
      <c r="B203" s="228" t="s">
        <v>153</v>
      </c>
      <c r="C203" s="228"/>
      <c r="D203" s="228"/>
      <c r="E203" s="228"/>
      <c r="F203" s="343" t="s">
        <v>10</v>
      </c>
      <c r="G203" s="139">
        <v>6.7789999999999999</v>
      </c>
      <c r="H203" s="139">
        <v>1.4330000000000001</v>
      </c>
      <c r="I203" s="139">
        <v>6.1769999999999996</v>
      </c>
      <c r="J203" s="139">
        <v>3.056</v>
      </c>
      <c r="K203" s="139">
        <v>1.2290000000000001</v>
      </c>
      <c r="L203" s="139">
        <v>0.71299999999999997</v>
      </c>
      <c r="M203" s="139">
        <v>0.14399999999999999</v>
      </c>
      <c r="N203" s="139">
        <v>2.5630000000000002</v>
      </c>
      <c r="O203" s="139">
        <v>22.111000000000001</v>
      </c>
    </row>
    <row r="204" spans="1:15" ht="16.5" customHeight="1">
      <c r="A204" s="228"/>
      <c r="B204" s="228" t="s">
        <v>154</v>
      </c>
      <c r="C204" s="228"/>
      <c r="D204" s="228"/>
      <c r="E204" s="228"/>
      <c r="F204" s="343" t="s">
        <v>10</v>
      </c>
      <c r="G204" s="139">
        <v>6.4109999999999996</v>
      </c>
      <c r="H204" s="139">
        <v>1.38</v>
      </c>
      <c r="I204" s="139">
        <v>5.6379999999999999</v>
      </c>
      <c r="J204" s="139">
        <v>2.8330000000000002</v>
      </c>
      <c r="K204" s="139">
        <v>1.1479999999999999</v>
      </c>
      <c r="L204" s="139">
        <v>0.74199999999999999</v>
      </c>
      <c r="M204" s="139">
        <v>0.152</v>
      </c>
      <c r="N204" s="139">
        <v>2.4039999999999999</v>
      </c>
      <c r="O204" s="139">
        <v>20.713000000000001</v>
      </c>
    </row>
    <row r="205" spans="1:15" ht="16.5" customHeight="1">
      <c r="A205" s="228"/>
      <c r="B205" s="228" t="s">
        <v>155</v>
      </c>
      <c r="C205" s="228"/>
      <c r="D205" s="228"/>
      <c r="E205" s="228"/>
      <c r="F205" s="343" t="s">
        <v>10</v>
      </c>
      <c r="G205" s="139">
        <v>5.899</v>
      </c>
      <c r="H205" s="139">
        <v>1.159</v>
      </c>
      <c r="I205" s="139">
        <v>4.7809999999999997</v>
      </c>
      <c r="J205" s="139">
        <v>2.4129999999999998</v>
      </c>
      <c r="K205" s="139">
        <v>1.018</v>
      </c>
      <c r="L205" s="139">
        <v>0.69</v>
      </c>
      <c r="M205" s="139">
        <v>0.16400000000000001</v>
      </c>
      <c r="N205" s="139">
        <v>1.81</v>
      </c>
      <c r="O205" s="139">
        <v>17.939</v>
      </c>
    </row>
    <row r="206" spans="1:15" ht="16.5" customHeight="1">
      <c r="A206" s="228"/>
      <c r="B206" s="228" t="s">
        <v>156</v>
      </c>
      <c r="C206" s="228"/>
      <c r="D206" s="228"/>
      <c r="E206" s="228"/>
      <c r="F206" s="343" t="s">
        <v>10</v>
      </c>
      <c r="G206" s="139">
        <v>4.7009999999999996</v>
      </c>
      <c r="H206" s="139">
        <v>0.90400000000000003</v>
      </c>
      <c r="I206" s="139">
        <v>3.88</v>
      </c>
      <c r="J206" s="139">
        <v>1.954</v>
      </c>
      <c r="K206" s="139">
        <v>0.85899999999999999</v>
      </c>
      <c r="L206" s="139">
        <v>0.52500000000000002</v>
      </c>
      <c r="M206" s="139">
        <v>0.13100000000000001</v>
      </c>
      <c r="N206" s="139">
        <v>1.625</v>
      </c>
      <c r="O206" s="139">
        <v>14.589</v>
      </c>
    </row>
    <row r="207" spans="1:15" ht="16.5" customHeight="1">
      <c r="A207" s="228"/>
      <c r="B207" s="228" t="s">
        <v>157</v>
      </c>
      <c r="C207" s="228"/>
      <c r="D207" s="228"/>
      <c r="E207" s="228"/>
      <c r="F207" s="343" t="s">
        <v>10</v>
      </c>
      <c r="G207" s="139">
        <v>3.5489999999999999</v>
      </c>
      <c r="H207" s="139">
        <v>0.81899999999999995</v>
      </c>
      <c r="I207" s="139">
        <v>3.0489999999999999</v>
      </c>
      <c r="J207" s="139">
        <v>1.494</v>
      </c>
      <c r="K207" s="139">
        <v>0.60399999999999998</v>
      </c>
      <c r="L207" s="139">
        <v>0.39600000000000002</v>
      </c>
      <c r="M207" s="139">
        <v>8.1000000000000003E-2</v>
      </c>
      <c r="N207" s="139">
        <v>1.121</v>
      </c>
      <c r="O207" s="139">
        <v>11.116</v>
      </c>
    </row>
    <row r="208" spans="1:15" ht="16.5" customHeight="1">
      <c r="A208" s="228"/>
      <c r="B208" s="228" t="s">
        <v>158</v>
      </c>
      <c r="C208" s="228"/>
      <c r="D208" s="228"/>
      <c r="E208" s="228"/>
      <c r="F208" s="343" t="s">
        <v>10</v>
      </c>
      <c r="G208" s="139">
        <v>2.6890000000000001</v>
      </c>
      <c r="H208" s="139">
        <v>0.55600000000000005</v>
      </c>
      <c r="I208" s="139">
        <v>2.093</v>
      </c>
      <c r="J208" s="139">
        <v>1.05</v>
      </c>
      <c r="K208" s="139">
        <v>0.442</v>
      </c>
      <c r="L208" s="139">
        <v>0.30499999999999999</v>
      </c>
      <c r="M208" s="139" t="s">
        <v>786</v>
      </c>
      <c r="N208" s="139">
        <v>0.83899999999999997</v>
      </c>
      <c r="O208" s="139">
        <v>8.0030000000000001</v>
      </c>
    </row>
    <row r="209" spans="1:15" ht="16.5" customHeight="1">
      <c r="A209" s="228"/>
      <c r="B209" s="228" t="s">
        <v>159</v>
      </c>
      <c r="C209" s="228"/>
      <c r="D209" s="228"/>
      <c r="E209" s="228"/>
      <c r="F209" s="343" t="s">
        <v>10</v>
      </c>
      <c r="G209" s="139">
        <v>1.8540000000000001</v>
      </c>
      <c r="H209" s="139">
        <v>0.42799999999999999</v>
      </c>
      <c r="I209" s="139">
        <v>1.3640000000000001</v>
      </c>
      <c r="J209" s="139">
        <v>0.65900000000000003</v>
      </c>
      <c r="K209" s="139">
        <v>0.308</v>
      </c>
      <c r="L209" s="139">
        <v>0.21</v>
      </c>
      <c r="M209" s="139" t="s">
        <v>786</v>
      </c>
      <c r="N209" s="139">
        <v>0.51400000000000001</v>
      </c>
      <c r="O209" s="139">
        <v>5.3760000000000003</v>
      </c>
    </row>
    <row r="210" spans="1:15" ht="16.5" customHeight="1">
      <c r="A210" s="228"/>
      <c r="B210" s="228" t="s">
        <v>160</v>
      </c>
      <c r="C210" s="228"/>
      <c r="D210" s="307"/>
      <c r="E210" s="307"/>
      <c r="F210" s="343" t="s">
        <v>10</v>
      </c>
      <c r="G210" s="139">
        <v>1.306</v>
      </c>
      <c r="H210" s="139">
        <v>0.27</v>
      </c>
      <c r="I210" s="139">
        <v>0.90300000000000002</v>
      </c>
      <c r="J210" s="139">
        <v>0.46899999999999997</v>
      </c>
      <c r="K210" s="139">
        <v>0.26100000000000001</v>
      </c>
      <c r="L210" s="139">
        <v>0.14699999999999999</v>
      </c>
      <c r="M210" s="139" t="s">
        <v>786</v>
      </c>
      <c r="N210" s="139">
        <v>0.41399999999999998</v>
      </c>
      <c r="O210" s="139">
        <v>3.7869999999999999</v>
      </c>
    </row>
    <row r="211" spans="1:15" ht="16.5" customHeight="1">
      <c r="A211" s="228"/>
      <c r="B211" s="228" t="s">
        <v>168</v>
      </c>
      <c r="C211" s="228"/>
      <c r="D211" s="228"/>
      <c r="E211" s="228"/>
      <c r="F211" s="343" t="s">
        <v>10</v>
      </c>
      <c r="G211" s="139">
        <v>0.878</v>
      </c>
      <c r="H211" s="139">
        <v>0.224</v>
      </c>
      <c r="I211" s="139">
        <v>0.64400000000000002</v>
      </c>
      <c r="J211" s="139">
        <v>0.34699999999999998</v>
      </c>
      <c r="K211" s="139">
        <v>0.19900000000000001</v>
      </c>
      <c r="L211" s="139">
        <v>0.115</v>
      </c>
      <c r="M211" s="139" t="s">
        <v>786</v>
      </c>
      <c r="N211" s="139">
        <v>0.31900000000000001</v>
      </c>
      <c r="O211" s="139">
        <v>2.7309999999999999</v>
      </c>
    </row>
    <row r="212" spans="1:15" ht="16.5" customHeight="1">
      <c r="A212" s="228"/>
      <c r="B212" s="228" t="s">
        <v>166</v>
      </c>
      <c r="C212" s="228"/>
      <c r="D212" s="228"/>
      <c r="E212" s="228"/>
      <c r="F212" s="343" t="s">
        <v>10</v>
      </c>
      <c r="G212" s="139">
        <v>0.63600000000000001</v>
      </c>
      <c r="H212" s="139">
        <v>0.16900000000000001</v>
      </c>
      <c r="I212" s="139">
        <v>0.46400000000000002</v>
      </c>
      <c r="J212" s="139">
        <v>0.223</v>
      </c>
      <c r="K212" s="139">
        <v>0.14199999999999999</v>
      </c>
      <c r="L212" s="139" t="s">
        <v>710</v>
      </c>
      <c r="M212" s="139" t="s">
        <v>710</v>
      </c>
      <c r="N212" s="139">
        <v>0.20300000000000001</v>
      </c>
      <c r="O212" s="139">
        <v>1.919</v>
      </c>
    </row>
    <row r="213" spans="1:15" ht="16.5" customHeight="1">
      <c r="A213" s="228"/>
      <c r="B213" s="228" t="s">
        <v>167</v>
      </c>
      <c r="C213" s="228"/>
      <c r="D213" s="228"/>
      <c r="E213" s="228"/>
      <c r="F213" s="343" t="s">
        <v>10</v>
      </c>
      <c r="G213" s="139">
        <v>0.312</v>
      </c>
      <c r="H213" s="139">
        <v>0.09</v>
      </c>
      <c r="I213" s="139">
        <v>0.22800000000000001</v>
      </c>
      <c r="J213" s="139">
        <v>8.5999999999999993E-2</v>
      </c>
      <c r="K213" s="139">
        <v>6.9000000000000006E-2</v>
      </c>
      <c r="L213" s="139" t="s">
        <v>710</v>
      </c>
      <c r="M213" s="139" t="s">
        <v>710</v>
      </c>
      <c r="N213" s="139">
        <v>9.9000000000000005E-2</v>
      </c>
      <c r="O213" s="139">
        <v>0.93200000000000005</v>
      </c>
    </row>
    <row r="214" spans="1:15" ht="16.5" customHeight="1">
      <c r="A214" s="228"/>
      <c r="B214" s="228" t="s">
        <v>484</v>
      </c>
      <c r="C214" s="228"/>
      <c r="D214" s="228"/>
      <c r="E214" s="228"/>
      <c r="F214" s="343" t="s">
        <v>10</v>
      </c>
      <c r="G214" s="139">
        <v>0.13300000000000001</v>
      </c>
      <c r="H214" s="139" t="s">
        <v>786</v>
      </c>
      <c r="I214" s="139">
        <v>0.112</v>
      </c>
      <c r="J214" s="139">
        <v>6.0999999999999999E-2</v>
      </c>
      <c r="K214" s="139" t="s">
        <v>786</v>
      </c>
      <c r="L214" s="139" t="s">
        <v>710</v>
      </c>
      <c r="M214" s="139" t="s">
        <v>710</v>
      </c>
      <c r="N214" s="139">
        <v>0.05</v>
      </c>
      <c r="O214" s="139">
        <v>0.46300000000000002</v>
      </c>
    </row>
    <row r="215" spans="1:15" s="7" customFormat="1" ht="16.5" customHeight="1">
      <c r="A215" s="234"/>
      <c r="B215" s="234" t="s">
        <v>182</v>
      </c>
      <c r="C215" s="234"/>
      <c r="D215" s="234"/>
      <c r="E215" s="234"/>
      <c r="F215" s="306" t="s">
        <v>10</v>
      </c>
      <c r="G215" s="134">
        <v>92.738</v>
      </c>
      <c r="H215" s="134">
        <v>20.062999999999999</v>
      </c>
      <c r="I215" s="134">
        <v>81.036000000000001</v>
      </c>
      <c r="J215" s="134">
        <v>39.445</v>
      </c>
      <c r="K215" s="134">
        <v>16.245000000000001</v>
      </c>
      <c r="L215" s="134">
        <v>10.492000000000001</v>
      </c>
      <c r="M215" s="134">
        <v>2.4</v>
      </c>
      <c r="N215" s="134">
        <v>32.186</v>
      </c>
      <c r="O215" s="134">
        <v>294.72800000000001</v>
      </c>
    </row>
    <row r="216" spans="1:15" s="7" customFormat="1" ht="16.5" customHeight="1">
      <c r="A216" s="228" t="s">
        <v>372</v>
      </c>
      <c r="B216" s="228"/>
      <c r="C216" s="228"/>
      <c r="D216" s="228"/>
      <c r="E216" s="228"/>
      <c r="F216" s="230" t="s">
        <v>180</v>
      </c>
      <c r="G216" s="139">
        <v>50.203275138719718</v>
      </c>
      <c r="H216" s="139">
        <v>50.554351660535204</v>
      </c>
      <c r="I216" s="139">
        <v>50.108520229283769</v>
      </c>
      <c r="J216" s="139">
        <v>50.311216550598203</v>
      </c>
      <c r="K216" s="139">
        <v>50.358039616851116</v>
      </c>
      <c r="L216" s="139">
        <v>49.663921234497778</v>
      </c>
      <c r="M216" s="139">
        <v>48.840048840048837</v>
      </c>
      <c r="N216" s="139">
        <v>49.966622681052549</v>
      </c>
      <c r="O216" s="139">
        <v>50.167663569855279</v>
      </c>
    </row>
    <row r="217" spans="1:15" ht="16.5" customHeight="1">
      <c r="A217" s="228" t="s">
        <v>161</v>
      </c>
      <c r="B217" s="228"/>
      <c r="C217" s="228"/>
      <c r="D217" s="228"/>
      <c r="E217" s="228"/>
      <c r="F217" s="230"/>
      <c r="G217" s="139"/>
      <c r="H217" s="139"/>
      <c r="I217" s="139"/>
      <c r="J217" s="139"/>
      <c r="K217" s="139"/>
      <c r="L217" s="139"/>
      <c r="M217" s="139"/>
      <c r="N217" s="139"/>
      <c r="O217" s="139"/>
    </row>
    <row r="218" spans="1:15" ht="16.5" customHeight="1">
      <c r="A218" s="228"/>
      <c r="B218" s="228" t="s">
        <v>9</v>
      </c>
      <c r="C218" s="228"/>
      <c r="D218" s="228"/>
      <c r="E218" s="228"/>
      <c r="F218" s="343" t="s">
        <v>10</v>
      </c>
      <c r="G218" s="139">
        <v>12.724</v>
      </c>
      <c r="H218" s="139">
        <v>2.7109999999999999</v>
      </c>
      <c r="I218" s="139">
        <v>11.738</v>
      </c>
      <c r="J218" s="139">
        <v>5.117</v>
      </c>
      <c r="K218" s="139">
        <v>2.0630000000000002</v>
      </c>
      <c r="L218" s="139">
        <v>1.41</v>
      </c>
      <c r="M218" s="139">
        <v>0.307</v>
      </c>
      <c r="N218" s="139">
        <v>4.1870000000000003</v>
      </c>
      <c r="O218" s="139">
        <v>40.274999999999999</v>
      </c>
    </row>
    <row r="219" spans="1:15" ht="16.5" customHeight="1">
      <c r="A219" s="228"/>
      <c r="B219" s="228" t="s">
        <v>11</v>
      </c>
      <c r="C219" s="228"/>
      <c r="D219" s="228"/>
      <c r="E219" s="228"/>
      <c r="F219" s="343" t="s">
        <v>10</v>
      </c>
      <c r="G219" s="139">
        <v>13.023999999999999</v>
      </c>
      <c r="H219" s="139">
        <v>2.5960000000000001</v>
      </c>
      <c r="I219" s="139">
        <v>11.234</v>
      </c>
      <c r="J219" s="139">
        <v>5.1769999999999996</v>
      </c>
      <c r="K219" s="139">
        <v>2.1190000000000002</v>
      </c>
      <c r="L219" s="139">
        <v>1.4570000000000001</v>
      </c>
      <c r="M219" s="139">
        <v>0.34699999999999998</v>
      </c>
      <c r="N219" s="139">
        <v>3.7730000000000001</v>
      </c>
      <c r="O219" s="139">
        <v>39.741</v>
      </c>
    </row>
    <row r="220" spans="1:15" ht="16.5" customHeight="1">
      <c r="A220" s="228"/>
      <c r="B220" s="228" t="s">
        <v>12</v>
      </c>
      <c r="C220" s="228"/>
      <c r="D220" s="228"/>
      <c r="E220" s="228"/>
      <c r="F220" s="343" t="s">
        <v>10</v>
      </c>
      <c r="G220" s="139">
        <v>11.882</v>
      </c>
      <c r="H220" s="139">
        <v>2.5329999999999999</v>
      </c>
      <c r="I220" s="139">
        <v>10.118</v>
      </c>
      <c r="J220" s="139">
        <v>4.7919999999999998</v>
      </c>
      <c r="K220" s="139">
        <v>1.978</v>
      </c>
      <c r="L220" s="139">
        <v>1.3</v>
      </c>
      <c r="M220" s="139">
        <v>0.48799999999999999</v>
      </c>
      <c r="N220" s="139">
        <v>3.6989999999999998</v>
      </c>
      <c r="O220" s="139">
        <v>36.799999999999997</v>
      </c>
    </row>
    <row r="221" spans="1:15" ht="16.5" customHeight="1">
      <c r="A221" s="228"/>
      <c r="B221" s="228" t="s">
        <v>150</v>
      </c>
      <c r="C221" s="228"/>
      <c r="D221" s="228"/>
      <c r="E221" s="228"/>
      <c r="F221" s="343" t="s">
        <v>10</v>
      </c>
      <c r="G221" s="139">
        <v>9.0730000000000004</v>
      </c>
      <c r="H221" s="139">
        <v>1.9970000000000001</v>
      </c>
      <c r="I221" s="139">
        <v>7.8129999999999997</v>
      </c>
      <c r="J221" s="139">
        <v>4.1040000000000001</v>
      </c>
      <c r="K221" s="139">
        <v>1.7210000000000001</v>
      </c>
      <c r="L221" s="139">
        <v>1.137</v>
      </c>
      <c r="M221" s="139">
        <v>0.25</v>
      </c>
      <c r="N221" s="139">
        <v>3.569</v>
      </c>
      <c r="O221" s="139">
        <v>29.664999999999999</v>
      </c>
    </row>
    <row r="222" spans="1:15" ht="16.5" customHeight="1">
      <c r="A222" s="228"/>
      <c r="B222" s="228" t="s">
        <v>151</v>
      </c>
      <c r="C222" s="228"/>
      <c r="D222" s="228"/>
      <c r="E222" s="228"/>
      <c r="F222" s="343" t="s">
        <v>10</v>
      </c>
      <c r="G222" s="139">
        <v>7.2409999999999997</v>
      </c>
      <c r="H222" s="139">
        <v>1.4159999999999999</v>
      </c>
      <c r="I222" s="139">
        <v>6.85</v>
      </c>
      <c r="J222" s="139">
        <v>3.4550000000000001</v>
      </c>
      <c r="K222" s="139">
        <v>1.464</v>
      </c>
      <c r="L222" s="139">
        <v>0.84299999999999997</v>
      </c>
      <c r="M222" s="139">
        <v>0.215</v>
      </c>
      <c r="N222" s="139">
        <v>3.1669999999999998</v>
      </c>
      <c r="O222" s="139">
        <v>24.666</v>
      </c>
    </row>
    <row r="223" spans="1:15" ht="16.5" customHeight="1">
      <c r="A223" s="228"/>
      <c r="B223" s="228" t="s">
        <v>152</v>
      </c>
      <c r="C223" s="228"/>
      <c r="D223" s="228"/>
      <c r="E223" s="228"/>
      <c r="F223" s="343" t="s">
        <v>10</v>
      </c>
      <c r="G223" s="139">
        <v>5.5410000000000004</v>
      </c>
      <c r="H223" s="139">
        <v>1.252</v>
      </c>
      <c r="I223" s="139">
        <v>5.68</v>
      </c>
      <c r="J223" s="139">
        <v>2.758</v>
      </c>
      <c r="K223" s="139">
        <v>1.0149999999999999</v>
      </c>
      <c r="L223" s="139">
        <v>0.58699999999999997</v>
      </c>
      <c r="M223" s="139">
        <v>0.182</v>
      </c>
      <c r="N223" s="139">
        <v>2.649</v>
      </c>
      <c r="O223" s="139">
        <v>19.670999999999999</v>
      </c>
    </row>
    <row r="224" spans="1:15" ht="16.5" customHeight="1">
      <c r="A224" s="228"/>
      <c r="B224" s="228" t="s">
        <v>153</v>
      </c>
      <c r="C224" s="228"/>
      <c r="D224" s="228"/>
      <c r="E224" s="228"/>
      <c r="F224" s="343" t="s">
        <v>10</v>
      </c>
      <c r="G224" s="139">
        <v>6.1879999999999997</v>
      </c>
      <c r="H224" s="139">
        <v>1.3819999999999999</v>
      </c>
      <c r="I224" s="139">
        <v>5.7990000000000004</v>
      </c>
      <c r="J224" s="139">
        <v>3.06</v>
      </c>
      <c r="K224" s="139">
        <v>1.153</v>
      </c>
      <c r="L224" s="139">
        <v>0.66200000000000003</v>
      </c>
      <c r="M224" s="139">
        <v>0.20100000000000001</v>
      </c>
      <c r="N224" s="139">
        <v>2.5110000000000001</v>
      </c>
      <c r="O224" s="139">
        <v>20.966999999999999</v>
      </c>
    </row>
    <row r="225" spans="1:15" ht="16.5" customHeight="1">
      <c r="A225" s="228"/>
      <c r="B225" s="228" t="s">
        <v>154</v>
      </c>
      <c r="C225" s="228"/>
      <c r="D225" s="228"/>
      <c r="E225" s="228"/>
      <c r="F225" s="343" t="s">
        <v>10</v>
      </c>
      <c r="G225" s="139">
        <v>5.7069999999999999</v>
      </c>
      <c r="H225" s="139">
        <v>1.39</v>
      </c>
      <c r="I225" s="139">
        <v>5.2590000000000003</v>
      </c>
      <c r="J225" s="139">
        <v>2.7130000000000001</v>
      </c>
      <c r="K225" s="139">
        <v>1.036</v>
      </c>
      <c r="L225" s="139">
        <v>0.69199999999999995</v>
      </c>
      <c r="M225" s="139">
        <v>0.113</v>
      </c>
      <c r="N225" s="139">
        <v>2.2109999999999999</v>
      </c>
      <c r="O225" s="139">
        <v>19.129000000000001</v>
      </c>
    </row>
    <row r="226" spans="1:15" ht="16.5" customHeight="1">
      <c r="A226" s="228"/>
      <c r="B226" s="228" t="s">
        <v>155</v>
      </c>
      <c r="C226" s="228"/>
      <c r="D226" s="228"/>
      <c r="E226" s="228"/>
      <c r="F226" s="343" t="s">
        <v>10</v>
      </c>
      <c r="G226" s="139">
        <v>5.3170000000000002</v>
      </c>
      <c r="H226" s="139">
        <v>1.196</v>
      </c>
      <c r="I226" s="139">
        <v>4.6790000000000003</v>
      </c>
      <c r="J226" s="139">
        <v>2.2330000000000001</v>
      </c>
      <c r="K226" s="139">
        <v>0.93300000000000005</v>
      </c>
      <c r="L226" s="139">
        <v>0.59799999999999998</v>
      </c>
      <c r="M226" s="139">
        <v>0.14499999999999999</v>
      </c>
      <c r="N226" s="139">
        <v>1.79</v>
      </c>
      <c r="O226" s="139">
        <v>16.898</v>
      </c>
    </row>
    <row r="227" spans="1:15" ht="16.5" customHeight="1">
      <c r="A227" s="228"/>
      <c r="B227" s="228" t="s">
        <v>156</v>
      </c>
      <c r="C227" s="228"/>
      <c r="D227" s="228"/>
      <c r="E227" s="228"/>
      <c r="F227" s="343" t="s">
        <v>10</v>
      </c>
      <c r="G227" s="139">
        <v>4.7089999999999996</v>
      </c>
      <c r="H227" s="139">
        <v>0.92700000000000005</v>
      </c>
      <c r="I227" s="139">
        <v>3.7109999999999999</v>
      </c>
      <c r="J227" s="139">
        <v>1.89</v>
      </c>
      <c r="K227" s="139">
        <v>0.76300000000000001</v>
      </c>
      <c r="L227" s="139">
        <v>0.55300000000000005</v>
      </c>
      <c r="M227" s="139">
        <v>0.1</v>
      </c>
      <c r="N227" s="139">
        <v>1.5589999999999999</v>
      </c>
      <c r="O227" s="139">
        <v>14.218999999999999</v>
      </c>
    </row>
    <row r="228" spans="1:15" ht="16.5" customHeight="1">
      <c r="A228" s="228"/>
      <c r="B228" s="228" t="s">
        <v>157</v>
      </c>
      <c r="C228" s="228"/>
      <c r="D228" s="228"/>
      <c r="E228" s="228"/>
      <c r="F228" s="343" t="s">
        <v>10</v>
      </c>
      <c r="G228" s="139">
        <v>3.6030000000000002</v>
      </c>
      <c r="H228" s="139">
        <v>0.77800000000000002</v>
      </c>
      <c r="I228" s="139">
        <v>2.7120000000000002</v>
      </c>
      <c r="J228" s="139">
        <v>1.341</v>
      </c>
      <c r="K228" s="139">
        <v>0.61399999999999999</v>
      </c>
      <c r="L228" s="139">
        <v>0.495</v>
      </c>
      <c r="M228" s="139">
        <v>8.3000000000000004E-2</v>
      </c>
      <c r="N228" s="139">
        <v>1.1040000000000001</v>
      </c>
      <c r="O228" s="139">
        <v>10.737</v>
      </c>
    </row>
    <row r="229" spans="1:15" ht="16.5" customHeight="1">
      <c r="A229" s="228"/>
      <c r="B229" s="228" t="s">
        <v>158</v>
      </c>
      <c r="C229" s="228"/>
      <c r="D229" s="228"/>
      <c r="E229" s="228"/>
      <c r="F229" s="343" t="s">
        <v>10</v>
      </c>
      <c r="G229" s="139">
        <v>2.5950000000000002</v>
      </c>
      <c r="H229" s="139">
        <v>0.50800000000000001</v>
      </c>
      <c r="I229" s="139">
        <v>1.9710000000000001</v>
      </c>
      <c r="J229" s="139">
        <v>0.879</v>
      </c>
      <c r="K229" s="139">
        <v>0.378</v>
      </c>
      <c r="L229" s="139">
        <v>0.31900000000000001</v>
      </c>
      <c r="M229" s="139" t="s">
        <v>786</v>
      </c>
      <c r="N229" s="139">
        <v>0.76100000000000001</v>
      </c>
      <c r="O229" s="139">
        <v>7.46</v>
      </c>
    </row>
    <row r="230" spans="1:15" ht="16.5" customHeight="1">
      <c r="A230" s="228"/>
      <c r="B230" s="228" t="s">
        <v>159</v>
      </c>
      <c r="C230" s="228"/>
      <c r="D230" s="228"/>
      <c r="E230" s="228"/>
      <c r="F230" s="343" t="s">
        <v>10</v>
      </c>
      <c r="G230" s="139">
        <v>1.784</v>
      </c>
      <c r="H230" s="139">
        <v>0.35799999999999998</v>
      </c>
      <c r="I230" s="139">
        <v>1.1830000000000001</v>
      </c>
      <c r="J230" s="139">
        <v>0.57799999999999996</v>
      </c>
      <c r="K230" s="139">
        <v>0.29499999999999998</v>
      </c>
      <c r="L230" s="139">
        <v>0.22500000000000001</v>
      </c>
      <c r="M230" s="139" t="s">
        <v>786</v>
      </c>
      <c r="N230" s="139">
        <v>0.48699999999999999</v>
      </c>
      <c r="O230" s="139">
        <v>4.9359999999999999</v>
      </c>
    </row>
    <row r="231" spans="1:15" ht="16.5" customHeight="1">
      <c r="A231" s="228"/>
      <c r="B231" s="228" t="s">
        <v>160</v>
      </c>
      <c r="C231" s="228"/>
      <c r="D231" s="228"/>
      <c r="E231" s="228"/>
      <c r="F231" s="343" t="s">
        <v>10</v>
      </c>
      <c r="G231" s="139">
        <v>1.181</v>
      </c>
      <c r="H231" s="139">
        <v>0.22800000000000001</v>
      </c>
      <c r="I231" s="139">
        <v>0.80600000000000005</v>
      </c>
      <c r="J231" s="139">
        <v>0.34200000000000003</v>
      </c>
      <c r="K231" s="139">
        <v>0.17799999999999999</v>
      </c>
      <c r="L231" s="139">
        <v>0.14199999999999999</v>
      </c>
      <c r="M231" s="139" t="s">
        <v>786</v>
      </c>
      <c r="N231" s="139">
        <v>0.28799999999999998</v>
      </c>
      <c r="O231" s="139">
        <v>3.1779999999999999</v>
      </c>
    </row>
    <row r="232" spans="1:15" ht="16.5" customHeight="1">
      <c r="A232" s="228"/>
      <c r="B232" s="228" t="s">
        <v>168</v>
      </c>
      <c r="C232" s="228"/>
      <c r="D232" s="228"/>
      <c r="E232" s="228"/>
      <c r="F232" s="343" t="s">
        <v>10</v>
      </c>
      <c r="G232" s="139">
        <v>0.748</v>
      </c>
      <c r="H232" s="139">
        <v>0.16900000000000001</v>
      </c>
      <c r="I232" s="139">
        <v>0.54</v>
      </c>
      <c r="J232" s="139">
        <v>0.27300000000000002</v>
      </c>
      <c r="K232" s="139">
        <v>0.14000000000000001</v>
      </c>
      <c r="L232" s="139">
        <v>9.6000000000000002E-2</v>
      </c>
      <c r="M232" s="139" t="s">
        <v>786</v>
      </c>
      <c r="N232" s="139">
        <v>0.184</v>
      </c>
      <c r="O232" s="139">
        <v>2.153</v>
      </c>
    </row>
    <row r="233" spans="1:15" ht="16.5" customHeight="1">
      <c r="A233" s="228"/>
      <c r="B233" s="228" t="s">
        <v>166</v>
      </c>
      <c r="C233" s="228"/>
      <c r="D233" s="228"/>
      <c r="E233" s="228"/>
      <c r="F233" s="343" t="s">
        <v>10</v>
      </c>
      <c r="G233" s="139">
        <v>0.39700000000000002</v>
      </c>
      <c r="H233" s="139">
        <v>0.111</v>
      </c>
      <c r="I233" s="139">
        <v>0.34</v>
      </c>
      <c r="J233" s="139">
        <v>0.155</v>
      </c>
      <c r="K233" s="139">
        <v>8.8999999999999996E-2</v>
      </c>
      <c r="L233" s="139" t="s">
        <v>710</v>
      </c>
      <c r="M233" s="139" t="s">
        <v>710</v>
      </c>
      <c r="N233" s="139">
        <v>0.16300000000000001</v>
      </c>
      <c r="O233" s="139">
        <v>1.323</v>
      </c>
    </row>
    <row r="234" spans="1:15" ht="16.5" customHeight="1">
      <c r="A234" s="228"/>
      <c r="B234" s="228" t="s">
        <v>167</v>
      </c>
      <c r="C234" s="228"/>
      <c r="D234" s="228"/>
      <c r="E234" s="228"/>
      <c r="F234" s="343" t="s">
        <v>10</v>
      </c>
      <c r="G234" s="139">
        <v>0.16300000000000001</v>
      </c>
      <c r="H234" s="139" t="s">
        <v>786</v>
      </c>
      <c r="I234" s="139">
        <v>0.16600000000000001</v>
      </c>
      <c r="J234" s="139" t="s">
        <v>786</v>
      </c>
      <c r="K234" s="139" t="s">
        <v>786</v>
      </c>
      <c r="L234" s="139" t="s">
        <v>710</v>
      </c>
      <c r="M234" s="139" t="s">
        <v>710</v>
      </c>
      <c r="N234" s="139">
        <v>8.7999999999999995E-2</v>
      </c>
      <c r="O234" s="139">
        <v>0.57499999999999996</v>
      </c>
    </row>
    <row r="235" spans="1:15" ht="16.5" customHeight="1">
      <c r="A235" s="228"/>
      <c r="B235" s="228" t="s">
        <v>484</v>
      </c>
      <c r="C235" s="228"/>
      <c r="D235" s="228"/>
      <c r="E235" s="228"/>
      <c r="F235" s="343" t="s">
        <v>10</v>
      </c>
      <c r="G235" s="139">
        <v>0.11</v>
      </c>
      <c r="H235" s="139" t="s">
        <v>786</v>
      </c>
      <c r="I235" s="139">
        <v>8.5999999999999993E-2</v>
      </c>
      <c r="J235" s="139" t="s">
        <v>786</v>
      </c>
      <c r="K235" s="139" t="s">
        <v>786</v>
      </c>
      <c r="L235" s="139" t="s">
        <v>710</v>
      </c>
      <c r="M235" s="139" t="s">
        <v>710</v>
      </c>
      <c r="N235" s="139" t="s">
        <v>786</v>
      </c>
      <c r="O235" s="139">
        <v>0.36499999999999999</v>
      </c>
    </row>
    <row r="236" spans="1:15" s="7" customFormat="1" ht="16.5" customHeight="1">
      <c r="A236" s="234"/>
      <c r="B236" s="234" t="s">
        <v>181</v>
      </c>
      <c r="C236" s="234"/>
      <c r="D236" s="234"/>
      <c r="E236" s="234"/>
      <c r="F236" s="306" t="s">
        <v>10</v>
      </c>
      <c r="G236" s="134">
        <v>91.986999999999995</v>
      </c>
      <c r="H236" s="134">
        <v>19.623000000000001</v>
      </c>
      <c r="I236" s="134">
        <v>80.685000000000002</v>
      </c>
      <c r="J236" s="134">
        <v>38.957000000000001</v>
      </c>
      <c r="K236" s="134">
        <v>16.013999999999999</v>
      </c>
      <c r="L236" s="134">
        <v>10.634</v>
      </c>
      <c r="M236" s="134">
        <v>2.5139999999999998</v>
      </c>
      <c r="N236" s="134">
        <v>32.228999999999999</v>
      </c>
      <c r="O236" s="134">
        <v>292.75799999999998</v>
      </c>
    </row>
    <row r="237" spans="1:15" s="7" customFormat="1" ht="16.5" customHeight="1">
      <c r="A237" s="228" t="s">
        <v>372</v>
      </c>
      <c r="B237" s="228"/>
      <c r="C237" s="228"/>
      <c r="D237" s="228"/>
      <c r="E237" s="228"/>
      <c r="F237" s="230" t="s">
        <v>180</v>
      </c>
      <c r="G237" s="139">
        <v>49.796724861280275</v>
      </c>
      <c r="H237" s="139">
        <v>49.445648339464803</v>
      </c>
      <c r="I237" s="139">
        <v>49.891479770716238</v>
      </c>
      <c r="J237" s="139">
        <v>49.688783449401804</v>
      </c>
      <c r="K237" s="139">
        <v>49.641960383148884</v>
      </c>
      <c r="L237" s="139">
        <v>50.336078765502222</v>
      </c>
      <c r="M237" s="139">
        <v>51.159951159951156</v>
      </c>
      <c r="N237" s="139">
        <v>50.033377318947444</v>
      </c>
      <c r="O237" s="139">
        <v>49.832336430144714</v>
      </c>
    </row>
    <row r="238" spans="1:15" ht="16.5" customHeight="1">
      <c r="A238" s="228" t="s">
        <v>58</v>
      </c>
      <c r="B238" s="228"/>
      <c r="C238" s="228"/>
      <c r="D238" s="228"/>
      <c r="E238" s="228"/>
      <c r="F238" s="230"/>
      <c r="G238" s="139"/>
      <c r="H238" s="139"/>
      <c r="I238" s="139"/>
      <c r="J238" s="139"/>
      <c r="K238" s="139"/>
      <c r="L238" s="139"/>
      <c r="M238" s="139"/>
      <c r="N238" s="139"/>
      <c r="O238" s="139"/>
    </row>
    <row r="239" spans="1:15" ht="16.5" customHeight="1">
      <c r="A239" s="228"/>
      <c r="B239" s="228" t="s">
        <v>9</v>
      </c>
      <c r="C239" s="228"/>
      <c r="D239" s="228"/>
      <c r="E239" s="228"/>
      <c r="F239" s="343" t="s">
        <v>10</v>
      </c>
      <c r="G239" s="139">
        <v>24.634</v>
      </c>
      <c r="H239" s="139">
        <v>5.2110000000000003</v>
      </c>
      <c r="I239" s="139">
        <v>23.06</v>
      </c>
      <c r="J239" s="139">
        <v>10.317</v>
      </c>
      <c r="K239" s="139">
        <v>4.04</v>
      </c>
      <c r="L239" s="139">
        <v>2.6509999999999998</v>
      </c>
      <c r="M239" s="139">
        <v>0.64700000000000002</v>
      </c>
      <c r="N239" s="139">
        <v>8.1359999999999992</v>
      </c>
      <c r="O239" s="139">
        <v>78.727000000000004</v>
      </c>
    </row>
    <row r="240" spans="1:15" ht="16.5" customHeight="1">
      <c r="A240" s="228"/>
      <c r="B240" s="228" t="s">
        <v>11</v>
      </c>
      <c r="C240" s="228"/>
      <c r="D240" s="228"/>
      <c r="E240" s="228"/>
      <c r="F240" s="343" t="s">
        <v>10</v>
      </c>
      <c r="G240" s="139">
        <v>25.37</v>
      </c>
      <c r="H240" s="139">
        <v>5.3860000000000001</v>
      </c>
      <c r="I240" s="139">
        <v>22.004999999999999</v>
      </c>
      <c r="J240" s="139">
        <v>10.103999999999999</v>
      </c>
      <c r="K240" s="139">
        <v>4.1790000000000003</v>
      </c>
      <c r="L240" s="139">
        <v>2.8039999999999998</v>
      </c>
      <c r="M240" s="139">
        <v>0.67500000000000004</v>
      </c>
      <c r="N240" s="139">
        <v>7.32</v>
      </c>
      <c r="O240" s="139">
        <v>77.87</v>
      </c>
    </row>
    <row r="241" spans="1:15" ht="16.5" customHeight="1">
      <c r="A241" s="228"/>
      <c r="B241" s="228" t="s">
        <v>12</v>
      </c>
      <c r="C241" s="228"/>
      <c r="D241" s="228"/>
      <c r="E241" s="228"/>
      <c r="F241" s="343" t="s">
        <v>10</v>
      </c>
      <c r="G241" s="139">
        <v>23.039000000000001</v>
      </c>
      <c r="H241" s="139">
        <v>4.9390000000000001</v>
      </c>
      <c r="I241" s="139">
        <v>19.582999999999998</v>
      </c>
      <c r="J241" s="139">
        <v>9.1969999999999992</v>
      </c>
      <c r="K241" s="139">
        <v>3.7410000000000001</v>
      </c>
      <c r="L241" s="139">
        <v>2.5979999999999999</v>
      </c>
      <c r="M241" s="139">
        <v>0.81200000000000006</v>
      </c>
      <c r="N241" s="139">
        <v>7.1669999999999998</v>
      </c>
      <c r="O241" s="139">
        <v>71.099999999999994</v>
      </c>
    </row>
    <row r="242" spans="1:15" ht="16.5" customHeight="1">
      <c r="A242" s="228"/>
      <c r="B242" s="228" t="s">
        <v>150</v>
      </c>
      <c r="C242" s="228"/>
      <c r="D242" s="228"/>
      <c r="E242" s="228"/>
      <c r="F242" s="343" t="s">
        <v>10</v>
      </c>
      <c r="G242" s="139">
        <v>18.071000000000002</v>
      </c>
      <c r="H242" s="139">
        <v>4.0030000000000001</v>
      </c>
      <c r="I242" s="139">
        <v>15.522</v>
      </c>
      <c r="J242" s="139">
        <v>8.1530000000000005</v>
      </c>
      <c r="K242" s="139">
        <v>3.3769999999999998</v>
      </c>
      <c r="L242" s="139">
        <v>2.2530000000000001</v>
      </c>
      <c r="M242" s="139">
        <v>0.56499999999999995</v>
      </c>
      <c r="N242" s="139">
        <v>7.0010000000000003</v>
      </c>
      <c r="O242" s="139">
        <v>58.954000000000001</v>
      </c>
    </row>
    <row r="243" spans="1:15" ht="16.5" customHeight="1">
      <c r="A243" s="228"/>
      <c r="B243" s="228" t="s">
        <v>151</v>
      </c>
      <c r="C243" s="228"/>
      <c r="D243" s="228"/>
      <c r="E243" s="228"/>
      <c r="F243" s="343" t="s">
        <v>10</v>
      </c>
      <c r="G243" s="139">
        <v>14.423</v>
      </c>
      <c r="H243" s="139">
        <v>2.9220000000000002</v>
      </c>
      <c r="I243" s="139">
        <v>13.455</v>
      </c>
      <c r="J243" s="139">
        <v>6.7249999999999996</v>
      </c>
      <c r="K243" s="139">
        <v>2.8740000000000001</v>
      </c>
      <c r="L243" s="139">
        <v>1.762</v>
      </c>
      <c r="M243" s="139">
        <v>0.379</v>
      </c>
      <c r="N243" s="139">
        <v>6.3040000000000003</v>
      </c>
      <c r="O243" s="139">
        <v>48.866</v>
      </c>
    </row>
    <row r="244" spans="1:15" ht="16.5" customHeight="1">
      <c r="A244" s="228"/>
      <c r="B244" s="228" t="s">
        <v>152</v>
      </c>
      <c r="C244" s="228"/>
      <c r="D244" s="228"/>
      <c r="E244" s="228"/>
      <c r="F244" s="343" t="s">
        <v>10</v>
      </c>
      <c r="G244" s="139">
        <v>11.539</v>
      </c>
      <c r="H244" s="139">
        <v>2.63</v>
      </c>
      <c r="I244" s="139">
        <v>11.510999999999999</v>
      </c>
      <c r="J244" s="139">
        <v>5.7069999999999999</v>
      </c>
      <c r="K244" s="139">
        <v>2.0790000000000002</v>
      </c>
      <c r="L244" s="139">
        <v>1.18</v>
      </c>
      <c r="M244" s="139">
        <v>0.34699999999999998</v>
      </c>
      <c r="N244" s="139">
        <v>5.3410000000000002</v>
      </c>
      <c r="O244" s="139">
        <v>40.35</v>
      </c>
    </row>
    <row r="245" spans="1:15" ht="16.5" customHeight="1">
      <c r="A245" s="228"/>
      <c r="B245" s="228" t="s">
        <v>153</v>
      </c>
      <c r="C245" s="228"/>
      <c r="D245" s="228"/>
      <c r="E245" s="228"/>
      <c r="F245" s="343" t="s">
        <v>10</v>
      </c>
      <c r="G245" s="139">
        <v>12.967000000000001</v>
      </c>
      <c r="H245" s="139">
        <v>2.8149999999999999</v>
      </c>
      <c r="I245" s="139">
        <v>11.976000000000001</v>
      </c>
      <c r="J245" s="139">
        <v>6.1159999999999997</v>
      </c>
      <c r="K245" s="139">
        <v>2.3820000000000001</v>
      </c>
      <c r="L245" s="139">
        <v>1.375</v>
      </c>
      <c r="M245" s="139">
        <v>0.34499999999999997</v>
      </c>
      <c r="N245" s="139">
        <v>5.0739999999999998</v>
      </c>
      <c r="O245" s="139">
        <v>43.078000000000003</v>
      </c>
    </row>
    <row r="246" spans="1:15" ht="16.5" customHeight="1">
      <c r="A246" s="228"/>
      <c r="B246" s="228" t="s">
        <v>154</v>
      </c>
      <c r="C246" s="228"/>
      <c r="D246" s="228"/>
      <c r="E246" s="228"/>
      <c r="F246" s="343" t="s">
        <v>10</v>
      </c>
      <c r="G246" s="139">
        <v>12.118</v>
      </c>
      <c r="H246" s="139">
        <v>2.77</v>
      </c>
      <c r="I246" s="139">
        <v>10.897</v>
      </c>
      <c r="J246" s="139">
        <v>5.5460000000000003</v>
      </c>
      <c r="K246" s="139">
        <v>2.1840000000000002</v>
      </c>
      <c r="L246" s="139">
        <v>1.4339999999999999</v>
      </c>
      <c r="M246" s="139">
        <v>0.26500000000000001</v>
      </c>
      <c r="N246" s="139">
        <v>4.6150000000000002</v>
      </c>
      <c r="O246" s="139">
        <v>39.841999999999999</v>
      </c>
    </row>
    <row r="247" spans="1:15" ht="16.5" customHeight="1">
      <c r="A247" s="228"/>
      <c r="B247" s="228" t="s">
        <v>155</v>
      </c>
      <c r="C247" s="228"/>
      <c r="D247" s="228"/>
      <c r="E247" s="228"/>
      <c r="F247" s="343" t="s">
        <v>10</v>
      </c>
      <c r="G247" s="139">
        <v>11.215999999999999</v>
      </c>
      <c r="H247" s="139">
        <v>2.355</v>
      </c>
      <c r="I247" s="139">
        <v>9.4600000000000009</v>
      </c>
      <c r="J247" s="139">
        <v>4.6459999999999999</v>
      </c>
      <c r="K247" s="139">
        <v>1.9510000000000001</v>
      </c>
      <c r="L247" s="139">
        <v>1.288</v>
      </c>
      <c r="M247" s="139">
        <v>0.309</v>
      </c>
      <c r="N247" s="139">
        <v>3.6</v>
      </c>
      <c r="O247" s="139">
        <v>34.837000000000003</v>
      </c>
    </row>
    <row r="248" spans="1:15" ht="16.5" customHeight="1">
      <c r="A248" s="228"/>
      <c r="B248" s="228" t="s">
        <v>156</v>
      </c>
      <c r="C248" s="228"/>
      <c r="D248" s="228"/>
      <c r="E248" s="228"/>
      <c r="F248" s="343" t="s">
        <v>10</v>
      </c>
      <c r="G248" s="139">
        <v>9.41</v>
      </c>
      <c r="H248" s="139">
        <v>1.831</v>
      </c>
      <c r="I248" s="139">
        <v>7.5910000000000002</v>
      </c>
      <c r="J248" s="139">
        <v>3.8439999999999999</v>
      </c>
      <c r="K248" s="139">
        <v>1.6220000000000001</v>
      </c>
      <c r="L248" s="139">
        <v>1.0780000000000001</v>
      </c>
      <c r="M248" s="139">
        <v>0.23100000000000001</v>
      </c>
      <c r="N248" s="139">
        <v>3.1840000000000002</v>
      </c>
      <c r="O248" s="139">
        <v>28.808</v>
      </c>
    </row>
    <row r="249" spans="1:15" ht="16.5" customHeight="1">
      <c r="A249" s="228"/>
      <c r="B249" s="228" t="s">
        <v>157</v>
      </c>
      <c r="C249" s="228"/>
      <c r="D249" s="228"/>
      <c r="E249" s="228"/>
      <c r="F249" s="343" t="s">
        <v>10</v>
      </c>
      <c r="G249" s="139">
        <v>7.1520000000000001</v>
      </c>
      <c r="H249" s="139">
        <v>1.597</v>
      </c>
      <c r="I249" s="139">
        <v>5.7610000000000001</v>
      </c>
      <c r="J249" s="139">
        <v>2.835</v>
      </c>
      <c r="K249" s="139">
        <v>1.218</v>
      </c>
      <c r="L249" s="139">
        <v>0.89100000000000001</v>
      </c>
      <c r="M249" s="139">
        <v>0.16400000000000001</v>
      </c>
      <c r="N249" s="139">
        <v>2.2250000000000001</v>
      </c>
      <c r="O249" s="139">
        <v>21.853000000000002</v>
      </c>
    </row>
    <row r="250" spans="1:15" ht="16.5" customHeight="1">
      <c r="A250" s="228"/>
      <c r="B250" s="228" t="s">
        <v>158</v>
      </c>
      <c r="C250" s="228"/>
      <c r="D250" s="228"/>
      <c r="E250" s="228"/>
      <c r="F250" s="343" t="s">
        <v>10</v>
      </c>
      <c r="G250" s="139">
        <v>5.2839999999999998</v>
      </c>
      <c r="H250" s="139">
        <v>1.0640000000000001</v>
      </c>
      <c r="I250" s="139">
        <v>4.0640000000000001</v>
      </c>
      <c r="J250" s="139">
        <v>1.929</v>
      </c>
      <c r="K250" s="139">
        <v>0.82</v>
      </c>
      <c r="L250" s="139">
        <v>0.624</v>
      </c>
      <c r="M250" s="139">
        <v>7.0000000000000007E-2</v>
      </c>
      <c r="N250" s="139">
        <v>1.6</v>
      </c>
      <c r="O250" s="139">
        <v>15.462999999999999</v>
      </c>
    </row>
    <row r="251" spans="1:15" ht="16.5" customHeight="1">
      <c r="A251" s="228"/>
      <c r="B251" s="228" t="s">
        <v>159</v>
      </c>
      <c r="C251" s="228"/>
      <c r="D251" s="228"/>
      <c r="E251" s="228"/>
      <c r="F251" s="343" t="s">
        <v>10</v>
      </c>
      <c r="G251" s="139">
        <v>3.6379999999999999</v>
      </c>
      <c r="H251" s="139">
        <v>0.78600000000000003</v>
      </c>
      <c r="I251" s="139">
        <v>2.5470000000000002</v>
      </c>
      <c r="J251" s="139">
        <v>1.2370000000000001</v>
      </c>
      <c r="K251" s="139">
        <v>0.60299999999999998</v>
      </c>
      <c r="L251" s="139">
        <v>0.435</v>
      </c>
      <c r="M251" s="139">
        <v>5.8000000000000003E-2</v>
      </c>
      <c r="N251" s="139">
        <v>1.0009999999999999</v>
      </c>
      <c r="O251" s="139">
        <v>10.311999999999999</v>
      </c>
    </row>
    <row r="252" spans="1:15" ht="16.5" customHeight="1">
      <c r="A252" s="228"/>
      <c r="B252" s="228" t="s">
        <v>160</v>
      </c>
      <c r="C252" s="228"/>
      <c r="D252" s="228"/>
      <c r="E252" s="228"/>
      <c r="F252" s="343" t="s">
        <v>10</v>
      </c>
      <c r="G252" s="139">
        <v>2.4870000000000001</v>
      </c>
      <c r="H252" s="139">
        <v>0.498</v>
      </c>
      <c r="I252" s="139">
        <v>1.7090000000000001</v>
      </c>
      <c r="J252" s="139">
        <v>0.81100000000000005</v>
      </c>
      <c r="K252" s="139">
        <v>0.439</v>
      </c>
      <c r="L252" s="139">
        <v>0.28899999999999998</v>
      </c>
      <c r="M252" s="139" t="s">
        <v>786</v>
      </c>
      <c r="N252" s="139">
        <v>0.70199999999999996</v>
      </c>
      <c r="O252" s="139">
        <v>6.9649999999999999</v>
      </c>
    </row>
    <row r="253" spans="1:15" ht="16.5" customHeight="1">
      <c r="A253" s="228"/>
      <c r="B253" s="228" t="s">
        <v>168</v>
      </c>
      <c r="C253" s="228"/>
      <c r="D253" s="228"/>
      <c r="E253" s="228"/>
      <c r="F253" s="343" t="s">
        <v>10</v>
      </c>
      <c r="G253" s="139">
        <v>1.6259999999999999</v>
      </c>
      <c r="H253" s="139">
        <v>0.39300000000000002</v>
      </c>
      <c r="I253" s="139">
        <v>1.1839999999999999</v>
      </c>
      <c r="J253" s="139">
        <v>0.62</v>
      </c>
      <c r="K253" s="139">
        <v>0.33900000000000002</v>
      </c>
      <c r="L253" s="139">
        <v>0.21099999999999999</v>
      </c>
      <c r="M253" s="139" t="s">
        <v>786</v>
      </c>
      <c r="N253" s="139">
        <v>0.503</v>
      </c>
      <c r="O253" s="139">
        <v>4.8840000000000003</v>
      </c>
    </row>
    <row r="254" spans="1:15" ht="16.5" customHeight="1">
      <c r="A254" s="228"/>
      <c r="B254" s="228" t="s">
        <v>166</v>
      </c>
      <c r="C254" s="228"/>
      <c r="D254" s="228"/>
      <c r="E254" s="228"/>
      <c r="F254" s="343" t="s">
        <v>10</v>
      </c>
      <c r="G254" s="139">
        <v>1.0329999999999999</v>
      </c>
      <c r="H254" s="139">
        <v>0.28000000000000003</v>
      </c>
      <c r="I254" s="139">
        <v>0.80400000000000005</v>
      </c>
      <c r="J254" s="139">
        <v>0.378</v>
      </c>
      <c r="K254" s="139">
        <v>0.23100000000000001</v>
      </c>
      <c r="L254" s="139">
        <v>0.14199999999999999</v>
      </c>
      <c r="M254" s="139" t="s">
        <v>786</v>
      </c>
      <c r="N254" s="139">
        <v>0.36599999999999999</v>
      </c>
      <c r="O254" s="139">
        <v>3.242</v>
      </c>
    </row>
    <row r="255" spans="1:15" ht="16.5" customHeight="1">
      <c r="A255" s="228"/>
      <c r="B255" s="228" t="s">
        <v>167</v>
      </c>
      <c r="C255" s="228"/>
      <c r="D255" s="228"/>
      <c r="E255" s="228"/>
      <c r="F255" s="343" t="s">
        <v>10</v>
      </c>
      <c r="G255" s="139">
        <v>0.47499999999999998</v>
      </c>
      <c r="H255" s="139">
        <v>0.125</v>
      </c>
      <c r="I255" s="139">
        <v>0.39400000000000002</v>
      </c>
      <c r="J255" s="139">
        <v>0.13400000000000001</v>
      </c>
      <c r="K255" s="139">
        <v>0.109</v>
      </c>
      <c r="L255" s="139">
        <v>7.2999999999999995E-2</v>
      </c>
      <c r="M255" s="139" t="s">
        <v>786</v>
      </c>
      <c r="N255" s="139">
        <v>0.187</v>
      </c>
      <c r="O255" s="139">
        <v>1.5069999999999999</v>
      </c>
    </row>
    <row r="256" spans="1:15" ht="16.5" customHeight="1">
      <c r="A256" s="228"/>
      <c r="B256" s="228" t="s">
        <v>484</v>
      </c>
      <c r="C256" s="228"/>
      <c r="D256" s="228"/>
      <c r="E256" s="228"/>
      <c r="F256" s="343" t="s">
        <v>10</v>
      </c>
      <c r="G256" s="139">
        <v>0.24299999999999999</v>
      </c>
      <c r="H256" s="139">
        <v>8.1000000000000003E-2</v>
      </c>
      <c r="I256" s="139">
        <v>0.19800000000000001</v>
      </c>
      <c r="J256" s="139">
        <v>0.10299999999999999</v>
      </c>
      <c r="K256" s="139">
        <v>7.0999999999999994E-2</v>
      </c>
      <c r="L256" s="139" t="s">
        <v>786</v>
      </c>
      <c r="M256" s="139" t="s">
        <v>786</v>
      </c>
      <c r="N256" s="139">
        <v>8.8999999999999996E-2</v>
      </c>
      <c r="O256" s="139">
        <v>0.82799999999999996</v>
      </c>
    </row>
    <row r="257" spans="1:15" s="7" customFormat="1" ht="16.5" customHeight="1">
      <c r="A257" s="234"/>
      <c r="B257" s="234" t="s">
        <v>363</v>
      </c>
      <c r="C257" s="234"/>
      <c r="D257" s="234"/>
      <c r="E257" s="234"/>
      <c r="F257" s="306" t="s">
        <v>10</v>
      </c>
      <c r="G257" s="134">
        <v>184.72499999999999</v>
      </c>
      <c r="H257" s="134">
        <v>39.686</v>
      </c>
      <c r="I257" s="134">
        <v>161.721</v>
      </c>
      <c r="J257" s="134">
        <v>78.402000000000001</v>
      </c>
      <c r="K257" s="134">
        <v>32.259</v>
      </c>
      <c r="L257" s="134">
        <v>21.126000000000001</v>
      </c>
      <c r="M257" s="134">
        <v>4.9139999999999997</v>
      </c>
      <c r="N257" s="134">
        <v>64.415000000000006</v>
      </c>
      <c r="O257" s="134">
        <v>587.48599999999999</v>
      </c>
    </row>
    <row r="258" spans="1:15" s="7" customFormat="1" ht="16.5" customHeight="1">
      <c r="A258" s="228" t="s">
        <v>372</v>
      </c>
      <c r="B258" s="228"/>
      <c r="C258" s="228"/>
      <c r="D258" s="228"/>
      <c r="E258" s="228"/>
      <c r="F258" s="230" t="s">
        <v>180</v>
      </c>
      <c r="G258" s="139">
        <v>31.443302478697365</v>
      </c>
      <c r="H258" s="139">
        <v>6.7552248053570647</v>
      </c>
      <c r="I258" s="139">
        <v>27.527634701082238</v>
      </c>
      <c r="J258" s="139">
        <v>13.345339293191669</v>
      </c>
      <c r="K258" s="139">
        <v>5.4910244669660209</v>
      </c>
      <c r="L258" s="139">
        <v>3.5960005855458688</v>
      </c>
      <c r="M258" s="139">
        <v>0.83644546423233912</v>
      </c>
      <c r="N258" s="139">
        <v>10.96451660124667</v>
      </c>
      <c r="O258" s="139">
        <v>100</v>
      </c>
    </row>
    <row r="259" spans="1:15" s="7" customFormat="1" ht="16.5" customHeight="1">
      <c r="A259" s="234" t="s">
        <v>764</v>
      </c>
      <c r="B259" s="234"/>
      <c r="C259" s="234"/>
      <c r="D259" s="234"/>
      <c r="E259" s="234"/>
      <c r="F259" s="258"/>
      <c r="G259" s="134"/>
      <c r="H259" s="134"/>
      <c r="I259" s="134"/>
      <c r="J259" s="134"/>
      <c r="K259" s="134"/>
      <c r="L259" s="134"/>
      <c r="M259" s="134"/>
      <c r="N259" s="134"/>
      <c r="O259" s="134"/>
    </row>
    <row r="260" spans="1:15" ht="16.5" customHeight="1">
      <c r="A260" s="228" t="s">
        <v>8</v>
      </c>
      <c r="B260" s="228"/>
      <c r="C260" s="228"/>
      <c r="D260" s="228"/>
      <c r="E260" s="228"/>
      <c r="F260" s="230"/>
      <c r="G260" s="227"/>
      <c r="H260" s="227"/>
      <c r="I260" s="227"/>
      <c r="J260" s="227"/>
      <c r="K260" s="227"/>
      <c r="L260" s="227"/>
      <c r="M260" s="227"/>
      <c r="N260" s="227"/>
      <c r="O260" s="227"/>
    </row>
    <row r="261" spans="1:15" ht="16.5" customHeight="1">
      <c r="A261" s="228"/>
      <c r="B261" s="228" t="s">
        <v>9</v>
      </c>
      <c r="C261" s="228"/>
      <c r="D261" s="228"/>
      <c r="E261" s="228"/>
      <c r="F261" s="343" t="s">
        <v>10</v>
      </c>
      <c r="G261" s="139">
        <v>12.087999999999999</v>
      </c>
      <c r="H261" s="139">
        <v>2.5779999999999998</v>
      </c>
      <c r="I261" s="139">
        <v>11.430999999999999</v>
      </c>
      <c r="J261" s="139">
        <v>5.298</v>
      </c>
      <c r="K261" s="139">
        <v>1.998</v>
      </c>
      <c r="L261" s="139">
        <v>1.242</v>
      </c>
      <c r="M261" s="139">
        <v>0.33400000000000002</v>
      </c>
      <c r="N261" s="139">
        <v>3.9820000000000002</v>
      </c>
      <c r="O261" s="139">
        <v>38.963999999999999</v>
      </c>
    </row>
    <row r="262" spans="1:15" ht="16.5" customHeight="1">
      <c r="A262" s="228"/>
      <c r="B262" s="228" t="s">
        <v>11</v>
      </c>
      <c r="C262" s="228"/>
      <c r="D262" s="228"/>
      <c r="E262" s="228"/>
      <c r="F262" s="343" t="s">
        <v>10</v>
      </c>
      <c r="G262" s="139">
        <v>12.148</v>
      </c>
      <c r="H262" s="139">
        <v>2.77</v>
      </c>
      <c r="I262" s="139">
        <v>11.023</v>
      </c>
      <c r="J262" s="139">
        <v>4.9989999999999997</v>
      </c>
      <c r="K262" s="139">
        <v>2.109</v>
      </c>
      <c r="L262" s="139">
        <v>1.3560000000000001</v>
      </c>
      <c r="M262" s="139">
        <v>0.35599999999999998</v>
      </c>
      <c r="N262" s="139">
        <v>3.62</v>
      </c>
      <c r="O262" s="139">
        <v>38.396000000000001</v>
      </c>
    </row>
    <row r="263" spans="1:15" ht="16.5" customHeight="1">
      <c r="A263" s="228"/>
      <c r="B263" s="228" t="s">
        <v>12</v>
      </c>
      <c r="C263" s="228"/>
      <c r="D263" s="228"/>
      <c r="E263" s="228"/>
      <c r="F263" s="343" t="s">
        <v>10</v>
      </c>
      <c r="G263" s="139">
        <v>11.611000000000001</v>
      </c>
      <c r="H263" s="139">
        <v>2.4039999999999999</v>
      </c>
      <c r="I263" s="139">
        <v>9.82</v>
      </c>
      <c r="J263" s="139">
        <v>4.5330000000000004</v>
      </c>
      <c r="K263" s="139">
        <v>1.7689999999999999</v>
      </c>
      <c r="L263" s="139">
        <v>1.302</v>
      </c>
      <c r="M263" s="139">
        <v>0.30499999999999999</v>
      </c>
      <c r="N263" s="139">
        <v>3.4649999999999999</v>
      </c>
      <c r="O263" s="139">
        <v>35.219000000000001</v>
      </c>
    </row>
    <row r="264" spans="1:15" ht="16.5" customHeight="1">
      <c r="A264" s="228"/>
      <c r="B264" s="228" t="s">
        <v>150</v>
      </c>
      <c r="C264" s="228"/>
      <c r="D264" s="228"/>
      <c r="E264" s="228"/>
      <c r="F264" s="343" t="s">
        <v>10</v>
      </c>
      <c r="G264" s="139">
        <v>9.2430000000000003</v>
      </c>
      <c r="H264" s="139">
        <v>2.2170000000000001</v>
      </c>
      <c r="I264" s="139">
        <v>8.0410000000000004</v>
      </c>
      <c r="J264" s="139">
        <v>4.0730000000000004</v>
      </c>
      <c r="K264" s="139">
        <v>1.7490000000000001</v>
      </c>
      <c r="L264" s="139">
        <v>1.171</v>
      </c>
      <c r="M264" s="139">
        <v>0.33300000000000002</v>
      </c>
      <c r="N264" s="139">
        <v>3.4489999999999998</v>
      </c>
      <c r="O264" s="139">
        <v>30.289000000000001</v>
      </c>
    </row>
    <row r="265" spans="1:15" ht="16.5" customHeight="1">
      <c r="A265" s="228"/>
      <c r="B265" s="228" t="s">
        <v>151</v>
      </c>
      <c r="C265" s="228"/>
      <c r="D265" s="228"/>
      <c r="E265" s="228"/>
      <c r="F265" s="343" t="s">
        <v>10</v>
      </c>
      <c r="G265" s="139">
        <v>7.5190000000000001</v>
      </c>
      <c r="H265" s="139">
        <v>1.5469999999999999</v>
      </c>
      <c r="I265" s="139">
        <v>6.9139999999999997</v>
      </c>
      <c r="J265" s="139">
        <v>3.4649999999999999</v>
      </c>
      <c r="K265" s="139">
        <v>1.5069999999999999</v>
      </c>
      <c r="L265" s="139">
        <v>0.95899999999999996</v>
      </c>
      <c r="M265" s="139">
        <v>0.18099999999999999</v>
      </c>
      <c r="N265" s="139">
        <v>3.2</v>
      </c>
      <c r="O265" s="139">
        <v>25.298999999999999</v>
      </c>
    </row>
    <row r="266" spans="1:15" ht="16.5" customHeight="1">
      <c r="A266" s="228"/>
      <c r="B266" s="228" t="s">
        <v>152</v>
      </c>
      <c r="C266" s="228"/>
      <c r="D266" s="228"/>
      <c r="E266" s="228"/>
      <c r="F266" s="343" t="s">
        <v>10</v>
      </c>
      <c r="G266" s="139">
        <v>6.0250000000000004</v>
      </c>
      <c r="H266" s="139">
        <v>1.3959999999999999</v>
      </c>
      <c r="I266" s="139">
        <v>5.92</v>
      </c>
      <c r="J266" s="139">
        <v>2.948</v>
      </c>
      <c r="K266" s="139">
        <v>1.103</v>
      </c>
      <c r="L266" s="139">
        <v>0.64900000000000002</v>
      </c>
      <c r="M266" s="139">
        <v>0.16700000000000001</v>
      </c>
      <c r="N266" s="139">
        <v>2.7440000000000002</v>
      </c>
      <c r="O266" s="139">
        <v>20.96</v>
      </c>
    </row>
    <row r="267" spans="1:15" ht="16.5" customHeight="1">
      <c r="A267" s="228"/>
      <c r="B267" s="228" t="s">
        <v>153</v>
      </c>
      <c r="C267" s="228"/>
      <c r="D267" s="228"/>
      <c r="E267" s="228"/>
      <c r="F267" s="343" t="s">
        <v>10</v>
      </c>
      <c r="G267" s="139">
        <v>6.5620000000000003</v>
      </c>
      <c r="H267" s="139">
        <v>1.351</v>
      </c>
      <c r="I267" s="139">
        <v>6.0170000000000003</v>
      </c>
      <c r="J267" s="139">
        <v>2.9569999999999999</v>
      </c>
      <c r="K267" s="139">
        <v>1.175</v>
      </c>
      <c r="L267" s="139">
        <v>0.66200000000000003</v>
      </c>
      <c r="M267" s="139">
        <v>0.16700000000000001</v>
      </c>
      <c r="N267" s="139">
        <v>2.5720000000000001</v>
      </c>
      <c r="O267" s="139">
        <v>21.48</v>
      </c>
    </row>
    <row r="268" spans="1:15" ht="16.5" customHeight="1">
      <c r="A268" s="228"/>
      <c r="B268" s="228" t="s">
        <v>154</v>
      </c>
      <c r="C268" s="228"/>
      <c r="D268" s="228"/>
      <c r="E268" s="228"/>
      <c r="F268" s="343" t="s">
        <v>10</v>
      </c>
      <c r="G268" s="139">
        <v>6.593</v>
      </c>
      <c r="H268" s="139">
        <v>1.468</v>
      </c>
      <c r="I268" s="139">
        <v>5.93</v>
      </c>
      <c r="J268" s="139">
        <v>2.9969999999999999</v>
      </c>
      <c r="K268" s="139">
        <v>1.181</v>
      </c>
      <c r="L268" s="139">
        <v>0.79400000000000004</v>
      </c>
      <c r="M268" s="139">
        <v>0.16400000000000001</v>
      </c>
      <c r="N268" s="139">
        <v>2.4820000000000002</v>
      </c>
      <c r="O268" s="139">
        <v>21.614999999999998</v>
      </c>
    </row>
    <row r="269" spans="1:15" ht="16.5" customHeight="1">
      <c r="A269" s="228"/>
      <c r="B269" s="228" t="s">
        <v>155</v>
      </c>
      <c r="C269" s="228"/>
      <c r="D269" s="228"/>
      <c r="E269" s="228"/>
      <c r="F269" s="343" t="s">
        <v>10</v>
      </c>
      <c r="G269" s="139">
        <v>5.9279999999999999</v>
      </c>
      <c r="H269" s="139">
        <v>1.19</v>
      </c>
      <c r="I269" s="139">
        <v>4.891</v>
      </c>
      <c r="J269" s="139">
        <v>2.4550000000000001</v>
      </c>
      <c r="K269" s="139">
        <v>1.022</v>
      </c>
      <c r="L269" s="139">
        <v>0.65300000000000002</v>
      </c>
      <c r="M269" s="139">
        <v>0.154</v>
      </c>
      <c r="N269" s="139">
        <v>1.8580000000000001</v>
      </c>
      <c r="O269" s="139">
        <v>18.155000000000001</v>
      </c>
    </row>
    <row r="270" spans="1:15" ht="16.5" customHeight="1">
      <c r="A270" s="228"/>
      <c r="B270" s="228" t="s">
        <v>156</v>
      </c>
      <c r="C270" s="228"/>
      <c r="D270" s="228"/>
      <c r="E270" s="228"/>
      <c r="F270" s="343" t="s">
        <v>10</v>
      </c>
      <c r="G270" s="139">
        <v>4.92</v>
      </c>
      <c r="H270" s="139">
        <v>0.94799999999999995</v>
      </c>
      <c r="I270" s="139">
        <v>4.133</v>
      </c>
      <c r="J270" s="139">
        <v>2.02</v>
      </c>
      <c r="K270" s="139">
        <v>0.91800000000000004</v>
      </c>
      <c r="L270" s="139">
        <v>0.56999999999999995</v>
      </c>
      <c r="M270" s="139">
        <v>0.129</v>
      </c>
      <c r="N270" s="139">
        <v>1.6870000000000001</v>
      </c>
      <c r="O270" s="139">
        <v>15.335000000000001</v>
      </c>
    </row>
    <row r="271" spans="1:15" ht="16.5" customHeight="1">
      <c r="A271" s="228"/>
      <c r="B271" s="228" t="s">
        <v>157</v>
      </c>
      <c r="C271" s="228"/>
      <c r="D271" s="228"/>
      <c r="E271" s="228"/>
      <c r="F271" s="343" t="s">
        <v>10</v>
      </c>
      <c r="G271" s="139">
        <v>3.78</v>
      </c>
      <c r="H271" s="139">
        <v>0.83899999999999997</v>
      </c>
      <c r="I271" s="139">
        <v>3.0760000000000001</v>
      </c>
      <c r="J271" s="139">
        <v>1.5620000000000001</v>
      </c>
      <c r="K271" s="139">
        <v>0.625</v>
      </c>
      <c r="L271" s="139">
        <v>0.441</v>
      </c>
      <c r="M271" s="139">
        <v>0.104</v>
      </c>
      <c r="N271" s="139">
        <v>1.1739999999999999</v>
      </c>
      <c r="O271" s="139">
        <v>11.603999999999999</v>
      </c>
    </row>
    <row r="272" spans="1:15" ht="16.5" customHeight="1">
      <c r="A272" s="228"/>
      <c r="B272" s="228" t="s">
        <v>158</v>
      </c>
      <c r="C272" s="228"/>
      <c r="D272" s="228"/>
      <c r="E272" s="228"/>
      <c r="F272" s="343" t="s">
        <v>10</v>
      </c>
      <c r="G272" s="139">
        <v>2.7949999999999999</v>
      </c>
      <c r="H272" s="139">
        <v>0.627</v>
      </c>
      <c r="I272" s="139">
        <v>2.2770000000000001</v>
      </c>
      <c r="J272" s="139">
        <v>1.143</v>
      </c>
      <c r="K272" s="139">
        <v>0.48199999999999998</v>
      </c>
      <c r="L272" s="139">
        <v>0.31900000000000001</v>
      </c>
      <c r="M272" s="139" t="s">
        <v>786</v>
      </c>
      <c r="N272" s="139">
        <v>0.88600000000000001</v>
      </c>
      <c r="O272" s="139">
        <v>8.5640000000000001</v>
      </c>
    </row>
    <row r="273" spans="1:15" ht="16.5" customHeight="1">
      <c r="A273" s="228"/>
      <c r="B273" s="228" t="s">
        <v>159</v>
      </c>
      <c r="C273" s="228"/>
      <c r="D273" s="228"/>
      <c r="E273" s="228"/>
      <c r="F273" s="343" t="s">
        <v>10</v>
      </c>
      <c r="G273" s="139">
        <v>1.958</v>
      </c>
      <c r="H273" s="139">
        <v>0.42</v>
      </c>
      <c r="I273" s="139">
        <v>1.488</v>
      </c>
      <c r="J273" s="139">
        <v>0.69899999999999995</v>
      </c>
      <c r="K273" s="139">
        <v>0.32500000000000001</v>
      </c>
      <c r="L273" s="139">
        <v>0.20799999999999999</v>
      </c>
      <c r="M273" s="139" t="s">
        <v>786</v>
      </c>
      <c r="N273" s="139">
        <v>0.55400000000000005</v>
      </c>
      <c r="O273" s="139">
        <v>5.6929999999999996</v>
      </c>
    </row>
    <row r="274" spans="1:15" ht="16.5" customHeight="1">
      <c r="A274" s="228"/>
      <c r="B274" s="228" t="s">
        <v>160</v>
      </c>
      <c r="C274" s="228"/>
      <c r="D274" s="307"/>
      <c r="E274" s="307"/>
      <c r="F274" s="343" t="s">
        <v>10</v>
      </c>
      <c r="G274" s="139">
        <v>1.3660000000000001</v>
      </c>
      <c r="H274" s="139">
        <v>0.29899999999999999</v>
      </c>
      <c r="I274" s="139">
        <v>0.95699999999999996</v>
      </c>
      <c r="J274" s="139">
        <v>0.501</v>
      </c>
      <c r="K274" s="139">
        <v>0.255</v>
      </c>
      <c r="L274" s="139">
        <v>0.161</v>
      </c>
      <c r="M274" s="139" t="s">
        <v>786</v>
      </c>
      <c r="N274" s="139">
        <v>0.41099999999999998</v>
      </c>
      <c r="O274" s="139">
        <v>3.9660000000000002</v>
      </c>
    </row>
    <row r="275" spans="1:15" ht="16.5" customHeight="1">
      <c r="A275" s="228"/>
      <c r="B275" s="228" t="s">
        <v>168</v>
      </c>
      <c r="C275" s="228"/>
      <c r="D275" s="228"/>
      <c r="E275" s="228"/>
      <c r="F275" s="343" t="s">
        <v>10</v>
      </c>
      <c r="G275" s="139">
        <v>0.90400000000000003</v>
      </c>
      <c r="H275" s="139">
        <v>0.214</v>
      </c>
      <c r="I275" s="139">
        <v>0.68</v>
      </c>
      <c r="J275" s="139">
        <v>0.33800000000000002</v>
      </c>
      <c r="K275" s="139">
        <v>0.19500000000000001</v>
      </c>
      <c r="L275" s="139">
        <v>0.113</v>
      </c>
      <c r="M275" s="139" t="s">
        <v>786</v>
      </c>
      <c r="N275" s="139">
        <v>0.32200000000000001</v>
      </c>
      <c r="O275" s="139">
        <v>2.7749999999999999</v>
      </c>
    </row>
    <row r="276" spans="1:15" ht="16.5" customHeight="1">
      <c r="A276" s="228"/>
      <c r="B276" s="228" t="s">
        <v>166</v>
      </c>
      <c r="C276" s="228"/>
      <c r="D276" s="228"/>
      <c r="E276" s="228"/>
      <c r="F276" s="343" t="s">
        <v>10</v>
      </c>
      <c r="G276" s="139">
        <v>0.66200000000000003</v>
      </c>
      <c r="H276" s="139">
        <v>0.16700000000000001</v>
      </c>
      <c r="I276" s="139">
        <v>0.46400000000000002</v>
      </c>
      <c r="J276" s="139">
        <v>0.24299999999999999</v>
      </c>
      <c r="K276" s="139">
        <v>0.153</v>
      </c>
      <c r="L276" s="139" t="s">
        <v>710</v>
      </c>
      <c r="M276" s="139" t="s">
        <v>710</v>
      </c>
      <c r="N276" s="139">
        <v>0.20799999999999999</v>
      </c>
      <c r="O276" s="139">
        <v>1.98</v>
      </c>
    </row>
    <row r="277" spans="1:15" ht="16.5" customHeight="1">
      <c r="A277" s="228"/>
      <c r="B277" s="228" t="s">
        <v>167</v>
      </c>
      <c r="C277" s="228"/>
      <c r="D277" s="228"/>
      <c r="E277" s="228"/>
      <c r="F277" s="343" t="s">
        <v>10</v>
      </c>
      <c r="G277" s="139">
        <v>0.33800000000000002</v>
      </c>
      <c r="H277" s="139">
        <v>9.5000000000000001E-2</v>
      </c>
      <c r="I277" s="139">
        <v>0.247</v>
      </c>
      <c r="J277" s="139">
        <v>9.2999999999999999E-2</v>
      </c>
      <c r="K277" s="139">
        <v>7.4999999999999997E-2</v>
      </c>
      <c r="L277" s="139" t="s">
        <v>710</v>
      </c>
      <c r="M277" s="139" t="s">
        <v>710</v>
      </c>
      <c r="N277" s="139">
        <v>0.105</v>
      </c>
      <c r="O277" s="139">
        <v>1.002</v>
      </c>
    </row>
    <row r="278" spans="1:15" ht="16.5" customHeight="1">
      <c r="A278" s="228"/>
      <c r="B278" s="228" t="s">
        <v>484</v>
      </c>
      <c r="C278" s="228"/>
      <c r="D278" s="228"/>
      <c r="E278" s="228"/>
      <c r="F278" s="343" t="s">
        <v>10</v>
      </c>
      <c r="G278" s="139">
        <v>0.14799999999999999</v>
      </c>
      <c r="H278" s="139">
        <v>5.0999999999999997E-2</v>
      </c>
      <c r="I278" s="139">
        <v>0.125</v>
      </c>
      <c r="J278" s="139">
        <v>6.8000000000000005E-2</v>
      </c>
      <c r="K278" s="139" t="s">
        <v>786</v>
      </c>
      <c r="L278" s="139" t="s">
        <v>710</v>
      </c>
      <c r="M278" s="139" t="s">
        <v>710</v>
      </c>
      <c r="N278" s="139">
        <v>5.6000000000000001E-2</v>
      </c>
      <c r="O278" s="139">
        <v>0.51700000000000002</v>
      </c>
    </row>
    <row r="279" spans="1:15" s="7" customFormat="1" ht="16.5" customHeight="1">
      <c r="A279" s="234"/>
      <c r="B279" s="234" t="s">
        <v>182</v>
      </c>
      <c r="C279" s="234"/>
      <c r="D279" s="234"/>
      <c r="E279" s="234"/>
      <c r="F279" s="306" t="s">
        <v>10</v>
      </c>
      <c r="G279" s="134">
        <v>94.587999999999994</v>
      </c>
      <c r="H279" s="134">
        <v>20.581</v>
      </c>
      <c r="I279" s="134">
        <v>83.433999999999997</v>
      </c>
      <c r="J279" s="134">
        <v>40.392000000000003</v>
      </c>
      <c r="K279" s="134">
        <v>16.681000000000001</v>
      </c>
      <c r="L279" s="134">
        <v>10.742000000000001</v>
      </c>
      <c r="M279" s="134">
        <v>2.4950000000000001</v>
      </c>
      <c r="N279" s="134">
        <v>32.774999999999999</v>
      </c>
      <c r="O279" s="134">
        <v>301.81299999999999</v>
      </c>
    </row>
    <row r="280" spans="1:15" s="7" customFormat="1" ht="16.5" customHeight="1">
      <c r="A280" s="228" t="s">
        <v>372</v>
      </c>
      <c r="B280" s="228"/>
      <c r="C280" s="228"/>
      <c r="D280" s="228"/>
      <c r="E280" s="228"/>
      <c r="F280" s="230" t="s">
        <v>180</v>
      </c>
      <c r="G280" s="139">
        <v>50.16068303547754</v>
      </c>
      <c r="H280" s="139">
        <v>50.587454527578416</v>
      </c>
      <c r="I280" s="139">
        <v>50.169568982105062</v>
      </c>
      <c r="J280" s="139">
        <v>50.364089775561091</v>
      </c>
      <c r="K280" s="139">
        <v>50.315205260459081</v>
      </c>
      <c r="L280" s="139">
        <v>49.628089628089633</v>
      </c>
      <c r="M280" s="139">
        <v>49.152876280535864</v>
      </c>
      <c r="N280" s="139">
        <v>49.980937857415171</v>
      </c>
      <c r="O280" s="139">
        <v>50.180896167594966</v>
      </c>
    </row>
    <row r="281" spans="1:15" ht="16.5" customHeight="1">
      <c r="A281" s="228" t="s">
        <v>161</v>
      </c>
      <c r="B281" s="228"/>
      <c r="C281" s="228"/>
      <c r="D281" s="228"/>
      <c r="E281" s="228"/>
      <c r="F281" s="230"/>
      <c r="G281" s="139"/>
      <c r="H281" s="139"/>
      <c r="I281" s="139"/>
      <c r="J281" s="139"/>
      <c r="K281" s="139"/>
      <c r="L281" s="139"/>
      <c r="M281" s="139"/>
      <c r="N281" s="139"/>
      <c r="O281" s="139"/>
    </row>
    <row r="282" spans="1:15" ht="16.5" customHeight="1">
      <c r="A282" s="228"/>
      <c r="B282" s="228" t="s">
        <v>9</v>
      </c>
      <c r="C282" s="228"/>
      <c r="D282" s="228"/>
      <c r="E282" s="228"/>
      <c r="F282" s="343" t="s">
        <v>10</v>
      </c>
      <c r="G282" s="139">
        <v>12.965</v>
      </c>
      <c r="H282" s="139">
        <v>2.6989999999999998</v>
      </c>
      <c r="I282" s="139">
        <v>11.702999999999999</v>
      </c>
      <c r="J282" s="139">
        <v>5.1639999999999997</v>
      </c>
      <c r="K282" s="139">
        <v>2.145</v>
      </c>
      <c r="L282" s="139">
        <v>1.409</v>
      </c>
      <c r="M282" s="139">
        <v>0.33400000000000002</v>
      </c>
      <c r="N282" s="139">
        <v>4.2279999999999998</v>
      </c>
      <c r="O282" s="139">
        <v>40.664000000000001</v>
      </c>
    </row>
    <row r="283" spans="1:15" ht="16.5" customHeight="1">
      <c r="A283" s="228"/>
      <c r="B283" s="228" t="s">
        <v>11</v>
      </c>
      <c r="C283" s="228"/>
      <c r="D283" s="228"/>
      <c r="E283" s="228"/>
      <c r="F283" s="343" t="s">
        <v>10</v>
      </c>
      <c r="G283" s="139">
        <v>12.839</v>
      </c>
      <c r="H283" s="139">
        <v>2.6349999999999998</v>
      </c>
      <c r="I283" s="139">
        <v>11.363</v>
      </c>
      <c r="J283" s="139">
        <v>5.1980000000000004</v>
      </c>
      <c r="K283" s="139">
        <v>2.1549999999999998</v>
      </c>
      <c r="L283" s="139">
        <v>1.4830000000000001</v>
      </c>
      <c r="M283" s="139">
        <v>0.32400000000000001</v>
      </c>
      <c r="N283" s="139">
        <v>3.8319999999999999</v>
      </c>
      <c r="O283" s="139">
        <v>39.844999999999999</v>
      </c>
    </row>
    <row r="284" spans="1:15" ht="16.5" customHeight="1">
      <c r="A284" s="228"/>
      <c r="B284" s="228" t="s">
        <v>12</v>
      </c>
      <c r="C284" s="228"/>
      <c r="D284" s="228"/>
      <c r="E284" s="228"/>
      <c r="F284" s="343" t="s">
        <v>10</v>
      </c>
      <c r="G284" s="139">
        <v>12.217000000000001</v>
      </c>
      <c r="H284" s="139">
        <v>2.5920000000000001</v>
      </c>
      <c r="I284" s="139">
        <v>10.568</v>
      </c>
      <c r="J284" s="139">
        <v>4.8570000000000002</v>
      </c>
      <c r="K284" s="139">
        <v>1.9990000000000001</v>
      </c>
      <c r="L284" s="139">
        <v>1.345</v>
      </c>
      <c r="M284" s="139">
        <v>0.46899999999999997</v>
      </c>
      <c r="N284" s="139">
        <v>3.7010000000000001</v>
      </c>
      <c r="O284" s="139">
        <v>37.758000000000003</v>
      </c>
    </row>
    <row r="285" spans="1:15" ht="16.5" customHeight="1">
      <c r="A285" s="228"/>
      <c r="B285" s="228" t="s">
        <v>150</v>
      </c>
      <c r="C285" s="228"/>
      <c r="D285" s="228"/>
      <c r="E285" s="228"/>
      <c r="F285" s="343" t="s">
        <v>10</v>
      </c>
      <c r="G285" s="139">
        <v>9.7439999999999998</v>
      </c>
      <c r="H285" s="139">
        <v>2.1259999999999999</v>
      </c>
      <c r="I285" s="139">
        <v>8.2829999999999995</v>
      </c>
      <c r="J285" s="139">
        <v>4.2869999999999999</v>
      </c>
      <c r="K285" s="139">
        <v>1.8109999999999999</v>
      </c>
      <c r="L285" s="139">
        <v>1.147</v>
      </c>
      <c r="M285" s="139">
        <v>0.254</v>
      </c>
      <c r="N285" s="139">
        <v>3.5939999999999999</v>
      </c>
      <c r="O285" s="139">
        <v>31.248999999999999</v>
      </c>
    </row>
    <row r="286" spans="1:15" ht="16.5" customHeight="1">
      <c r="A286" s="228"/>
      <c r="B286" s="228" t="s">
        <v>151</v>
      </c>
      <c r="C286" s="228"/>
      <c r="D286" s="228"/>
      <c r="E286" s="228"/>
      <c r="F286" s="343" t="s">
        <v>10</v>
      </c>
      <c r="G286" s="139">
        <v>7.4580000000000002</v>
      </c>
      <c r="H286" s="139">
        <v>1.534</v>
      </c>
      <c r="I286" s="139">
        <v>6.9749999999999996</v>
      </c>
      <c r="J286" s="139">
        <v>3.5409999999999999</v>
      </c>
      <c r="K286" s="139">
        <v>1.52</v>
      </c>
      <c r="L286" s="139">
        <v>0.93</v>
      </c>
      <c r="M286" s="139">
        <v>0.25900000000000001</v>
      </c>
      <c r="N286" s="139">
        <v>3.2490000000000001</v>
      </c>
      <c r="O286" s="139">
        <v>25.474</v>
      </c>
    </row>
    <row r="287" spans="1:15" ht="16.5" customHeight="1">
      <c r="A287" s="228"/>
      <c r="B287" s="228" t="s">
        <v>152</v>
      </c>
      <c r="C287" s="228"/>
      <c r="D287" s="228"/>
      <c r="E287" s="228"/>
      <c r="F287" s="343" t="s">
        <v>10</v>
      </c>
      <c r="G287" s="139">
        <v>5.6630000000000003</v>
      </c>
      <c r="H287" s="139">
        <v>1.2529999999999999</v>
      </c>
      <c r="I287" s="139">
        <v>5.87</v>
      </c>
      <c r="J287" s="139">
        <v>2.8490000000000002</v>
      </c>
      <c r="K287" s="139">
        <v>1.036</v>
      </c>
      <c r="L287" s="139">
        <v>0.59599999999999997</v>
      </c>
      <c r="M287" s="139">
        <v>0.17699999999999999</v>
      </c>
      <c r="N287" s="139">
        <v>2.6880000000000002</v>
      </c>
      <c r="O287" s="139">
        <v>20.145</v>
      </c>
    </row>
    <row r="288" spans="1:15" ht="16.5" customHeight="1">
      <c r="A288" s="228"/>
      <c r="B288" s="228" t="s">
        <v>153</v>
      </c>
      <c r="C288" s="228"/>
      <c r="D288" s="228"/>
      <c r="E288" s="228"/>
      <c r="F288" s="343" t="s">
        <v>10</v>
      </c>
      <c r="G288" s="139">
        <v>5.95</v>
      </c>
      <c r="H288" s="139">
        <v>1.3180000000000001</v>
      </c>
      <c r="I288" s="139">
        <v>5.7270000000000003</v>
      </c>
      <c r="J288" s="139">
        <v>3.01</v>
      </c>
      <c r="K288" s="139">
        <v>1.107</v>
      </c>
      <c r="L288" s="139">
        <v>0.627</v>
      </c>
      <c r="M288" s="139">
        <v>0.19700000000000001</v>
      </c>
      <c r="N288" s="139">
        <v>2.5529999999999999</v>
      </c>
      <c r="O288" s="139">
        <v>20.498999999999999</v>
      </c>
    </row>
    <row r="289" spans="1:15" ht="16.5" customHeight="1">
      <c r="A289" s="228"/>
      <c r="B289" s="228" t="s">
        <v>154</v>
      </c>
      <c r="C289" s="228"/>
      <c r="D289" s="228"/>
      <c r="E289" s="228"/>
      <c r="F289" s="343" t="s">
        <v>10</v>
      </c>
      <c r="G289" s="139">
        <v>5.8920000000000003</v>
      </c>
      <c r="H289" s="139">
        <v>1.419</v>
      </c>
      <c r="I289" s="139">
        <v>5.5229999999999997</v>
      </c>
      <c r="J289" s="139">
        <v>2.7509999999999999</v>
      </c>
      <c r="K289" s="139">
        <v>1.1080000000000001</v>
      </c>
      <c r="L289" s="139">
        <v>0.74199999999999999</v>
      </c>
      <c r="M289" s="139">
        <v>0.13200000000000001</v>
      </c>
      <c r="N289" s="139">
        <v>2.2549999999999999</v>
      </c>
      <c r="O289" s="139">
        <v>19.829999999999998</v>
      </c>
    </row>
    <row r="290" spans="1:15" ht="16.5" customHeight="1">
      <c r="A290" s="228"/>
      <c r="B290" s="228" t="s">
        <v>155</v>
      </c>
      <c r="C290" s="228"/>
      <c r="D290" s="228"/>
      <c r="E290" s="228"/>
      <c r="F290" s="343" t="s">
        <v>10</v>
      </c>
      <c r="G290" s="139">
        <v>5.2530000000000001</v>
      </c>
      <c r="H290" s="139">
        <v>1.2350000000000001</v>
      </c>
      <c r="I290" s="139">
        <v>4.7439999999999998</v>
      </c>
      <c r="J290" s="139">
        <v>2.3109999999999999</v>
      </c>
      <c r="K290" s="139">
        <v>0.97899999999999998</v>
      </c>
      <c r="L290" s="139">
        <v>0.59</v>
      </c>
      <c r="M290" s="139">
        <v>0.13900000000000001</v>
      </c>
      <c r="N290" s="139">
        <v>1.827</v>
      </c>
      <c r="O290" s="139">
        <v>17.084</v>
      </c>
    </row>
    <row r="291" spans="1:15" ht="16.5" customHeight="1">
      <c r="A291" s="228"/>
      <c r="B291" s="228" t="s">
        <v>156</v>
      </c>
      <c r="C291" s="228"/>
      <c r="D291" s="228"/>
      <c r="E291" s="228"/>
      <c r="F291" s="343" t="s">
        <v>10</v>
      </c>
      <c r="G291" s="139">
        <v>4.9189999999999996</v>
      </c>
      <c r="H291" s="139">
        <v>0.94899999999999995</v>
      </c>
      <c r="I291" s="139">
        <v>3.851</v>
      </c>
      <c r="J291" s="139">
        <v>1.9550000000000001</v>
      </c>
      <c r="K291" s="139">
        <v>0.747</v>
      </c>
      <c r="L291" s="139">
        <v>0.57499999999999996</v>
      </c>
      <c r="M291" s="139">
        <v>0.108</v>
      </c>
      <c r="N291" s="139">
        <v>1.6140000000000001</v>
      </c>
      <c r="O291" s="139">
        <v>14.727</v>
      </c>
    </row>
    <row r="292" spans="1:15" ht="16.5" customHeight="1">
      <c r="A292" s="228"/>
      <c r="B292" s="228" t="s">
        <v>157</v>
      </c>
      <c r="C292" s="228"/>
      <c r="D292" s="228"/>
      <c r="E292" s="228"/>
      <c r="F292" s="343" t="s">
        <v>10</v>
      </c>
      <c r="G292" s="139">
        <v>3.706</v>
      </c>
      <c r="H292" s="139">
        <v>0.80500000000000005</v>
      </c>
      <c r="I292" s="139">
        <v>2.9209999999999998</v>
      </c>
      <c r="J292" s="139">
        <v>1.415</v>
      </c>
      <c r="K292" s="139">
        <v>0.66500000000000004</v>
      </c>
      <c r="L292" s="139">
        <v>0.49299999999999999</v>
      </c>
      <c r="M292" s="139">
        <v>9.2999999999999999E-2</v>
      </c>
      <c r="N292" s="139">
        <v>1.165</v>
      </c>
      <c r="O292" s="139">
        <v>11.27</v>
      </c>
    </row>
    <row r="293" spans="1:15" ht="16.5" customHeight="1">
      <c r="A293" s="228"/>
      <c r="B293" s="228" t="s">
        <v>158</v>
      </c>
      <c r="C293" s="228"/>
      <c r="D293" s="228"/>
      <c r="E293" s="228"/>
      <c r="F293" s="343" t="s">
        <v>10</v>
      </c>
      <c r="G293" s="139">
        <v>2.7610000000000001</v>
      </c>
      <c r="H293" s="139">
        <v>0.56000000000000005</v>
      </c>
      <c r="I293" s="139">
        <v>2.0510000000000002</v>
      </c>
      <c r="J293" s="139">
        <v>0.96299999999999997</v>
      </c>
      <c r="K293" s="139">
        <v>0.41399999999999998</v>
      </c>
      <c r="L293" s="139">
        <v>0.35199999999999998</v>
      </c>
      <c r="M293" s="139">
        <v>0.05</v>
      </c>
      <c r="N293" s="139">
        <v>0.8</v>
      </c>
      <c r="O293" s="139">
        <v>7.9560000000000004</v>
      </c>
    </row>
    <row r="294" spans="1:15" ht="16.5" customHeight="1">
      <c r="A294" s="228"/>
      <c r="B294" s="228" t="s">
        <v>159</v>
      </c>
      <c r="C294" s="228"/>
      <c r="D294" s="228"/>
      <c r="E294" s="228"/>
      <c r="F294" s="343" t="s">
        <v>10</v>
      </c>
      <c r="G294" s="139">
        <v>1.881</v>
      </c>
      <c r="H294" s="139">
        <v>0.374</v>
      </c>
      <c r="I294" s="139">
        <v>1.32</v>
      </c>
      <c r="J294" s="139">
        <v>0.60499999999999998</v>
      </c>
      <c r="K294" s="139">
        <v>0.28599999999999998</v>
      </c>
      <c r="L294" s="139">
        <v>0.248</v>
      </c>
      <c r="M294" s="139" t="s">
        <v>786</v>
      </c>
      <c r="N294" s="139">
        <v>0.52700000000000002</v>
      </c>
      <c r="O294" s="139">
        <v>5.2690000000000001</v>
      </c>
    </row>
    <row r="295" spans="1:15" ht="16.5" customHeight="1">
      <c r="A295" s="228"/>
      <c r="B295" s="228" t="s">
        <v>160</v>
      </c>
      <c r="C295" s="228"/>
      <c r="D295" s="228"/>
      <c r="E295" s="228"/>
      <c r="F295" s="343" t="s">
        <v>10</v>
      </c>
      <c r="G295" s="139">
        <v>1.2330000000000001</v>
      </c>
      <c r="H295" s="139">
        <v>0.25800000000000001</v>
      </c>
      <c r="I295" s="139">
        <v>0.82299999999999995</v>
      </c>
      <c r="J295" s="139">
        <v>0.36699999999999999</v>
      </c>
      <c r="K295" s="139">
        <v>0.192</v>
      </c>
      <c r="L295" s="139">
        <v>0.14399999999999999</v>
      </c>
      <c r="M295" s="139" t="s">
        <v>786</v>
      </c>
      <c r="N295" s="139">
        <v>0.29799999999999999</v>
      </c>
      <c r="O295" s="139">
        <v>3.3319999999999999</v>
      </c>
    </row>
    <row r="296" spans="1:15" ht="16.5" customHeight="1">
      <c r="A296" s="228"/>
      <c r="B296" s="228" t="s">
        <v>168</v>
      </c>
      <c r="C296" s="228"/>
      <c r="D296" s="228"/>
      <c r="E296" s="228"/>
      <c r="F296" s="343" t="s">
        <v>10</v>
      </c>
      <c r="G296" s="139">
        <v>0.79300000000000004</v>
      </c>
      <c r="H296" s="139">
        <v>0.15</v>
      </c>
      <c r="I296" s="139">
        <v>0.54800000000000004</v>
      </c>
      <c r="J296" s="139">
        <v>0.26900000000000002</v>
      </c>
      <c r="K296" s="139">
        <v>0.13900000000000001</v>
      </c>
      <c r="L296" s="139">
        <v>0.1</v>
      </c>
      <c r="M296" s="139" t="s">
        <v>786</v>
      </c>
      <c r="N296" s="139">
        <v>0.182</v>
      </c>
      <c r="O296" s="139">
        <v>2.1850000000000001</v>
      </c>
    </row>
    <row r="297" spans="1:15" ht="16.5" customHeight="1">
      <c r="A297" s="228"/>
      <c r="B297" s="228" t="s">
        <v>166</v>
      </c>
      <c r="C297" s="228"/>
      <c r="D297" s="228"/>
      <c r="E297" s="228"/>
      <c r="F297" s="343" t="s">
        <v>10</v>
      </c>
      <c r="G297" s="139">
        <v>0.42799999999999999</v>
      </c>
      <c r="H297" s="139">
        <v>0.124</v>
      </c>
      <c r="I297" s="139">
        <v>0.34499999999999997</v>
      </c>
      <c r="J297" s="139">
        <v>0.17499999999999999</v>
      </c>
      <c r="K297" s="139">
        <v>9.2999999999999999E-2</v>
      </c>
      <c r="L297" s="139" t="s">
        <v>710</v>
      </c>
      <c r="M297" s="139" t="s">
        <v>710</v>
      </c>
      <c r="N297" s="139">
        <v>0.159</v>
      </c>
      <c r="O297" s="139">
        <v>1.395</v>
      </c>
    </row>
    <row r="298" spans="1:15" ht="16.5" customHeight="1">
      <c r="A298" s="228"/>
      <c r="B298" s="228" t="s">
        <v>167</v>
      </c>
      <c r="C298" s="228"/>
      <c r="D298" s="228"/>
      <c r="E298" s="228"/>
      <c r="F298" s="343" t="s">
        <v>10</v>
      </c>
      <c r="G298" s="139">
        <v>0.16700000000000001</v>
      </c>
      <c r="H298" s="139" t="s">
        <v>786</v>
      </c>
      <c r="I298" s="139">
        <v>0.16600000000000001</v>
      </c>
      <c r="J298" s="139" t="s">
        <v>786</v>
      </c>
      <c r="K298" s="139" t="s">
        <v>786</v>
      </c>
      <c r="L298" s="139" t="s">
        <v>710</v>
      </c>
      <c r="M298" s="139" t="s">
        <v>710</v>
      </c>
      <c r="N298" s="139">
        <v>8.7999999999999995E-2</v>
      </c>
      <c r="O298" s="139">
        <v>0.57799999999999996</v>
      </c>
    </row>
    <row r="299" spans="1:15" ht="16.5" customHeight="1">
      <c r="A299" s="228"/>
      <c r="B299" s="228" t="s">
        <v>484</v>
      </c>
      <c r="C299" s="228"/>
      <c r="D299" s="228"/>
      <c r="E299" s="228"/>
      <c r="F299" s="343" t="s">
        <v>10</v>
      </c>
      <c r="G299" s="139">
        <v>0.113</v>
      </c>
      <c r="H299" s="139" t="s">
        <v>786</v>
      </c>
      <c r="I299" s="139">
        <v>8.8999999999999996E-2</v>
      </c>
      <c r="J299" s="139" t="s">
        <v>786</v>
      </c>
      <c r="K299" s="139" t="s">
        <v>786</v>
      </c>
      <c r="L299" s="139" t="s">
        <v>710</v>
      </c>
      <c r="M299" s="139" t="s">
        <v>710</v>
      </c>
      <c r="N299" s="139" t="s">
        <v>786</v>
      </c>
      <c r="O299" s="139">
        <v>0.377</v>
      </c>
    </row>
    <row r="300" spans="1:15" s="7" customFormat="1" ht="16.5" customHeight="1">
      <c r="A300" s="234"/>
      <c r="B300" s="234" t="s">
        <v>181</v>
      </c>
      <c r="C300" s="234"/>
      <c r="D300" s="234"/>
      <c r="E300" s="234"/>
      <c r="F300" s="306" t="s">
        <v>10</v>
      </c>
      <c r="G300" s="134">
        <v>93.981999999999999</v>
      </c>
      <c r="H300" s="134">
        <v>20.103000000000002</v>
      </c>
      <c r="I300" s="134">
        <v>82.87</v>
      </c>
      <c r="J300" s="134">
        <v>39.808</v>
      </c>
      <c r="K300" s="134">
        <v>16.472000000000001</v>
      </c>
      <c r="L300" s="134">
        <v>10.903</v>
      </c>
      <c r="M300" s="134">
        <v>2.581</v>
      </c>
      <c r="N300" s="134">
        <v>32.799999999999997</v>
      </c>
      <c r="O300" s="134">
        <v>299.637</v>
      </c>
    </row>
    <row r="301" spans="1:15" s="7" customFormat="1" ht="16.5" customHeight="1">
      <c r="A301" s="228" t="s">
        <v>372</v>
      </c>
      <c r="B301" s="228"/>
      <c r="C301" s="228"/>
      <c r="D301" s="228"/>
      <c r="E301" s="228"/>
      <c r="F301" s="230" t="s">
        <v>180</v>
      </c>
      <c r="G301" s="139">
        <v>49.83931696452246</v>
      </c>
      <c r="H301" s="139">
        <v>49.412545472421598</v>
      </c>
      <c r="I301" s="139">
        <v>49.830431017894945</v>
      </c>
      <c r="J301" s="139">
        <v>49.635910224438902</v>
      </c>
      <c r="K301" s="139">
        <v>49.684794739540919</v>
      </c>
      <c r="L301" s="139">
        <v>50.371910371910374</v>
      </c>
      <c r="M301" s="139">
        <v>50.84712371946415</v>
      </c>
      <c r="N301" s="139">
        <v>50.019062142584822</v>
      </c>
      <c r="O301" s="139">
        <v>49.819103832405013</v>
      </c>
    </row>
    <row r="302" spans="1:15" ht="16.5" customHeight="1">
      <c r="A302" s="228" t="s">
        <v>58</v>
      </c>
      <c r="B302" s="228"/>
      <c r="C302" s="228"/>
      <c r="D302" s="228"/>
      <c r="E302" s="228"/>
      <c r="F302" s="230"/>
      <c r="G302" s="139"/>
      <c r="H302" s="139"/>
      <c r="I302" s="139"/>
      <c r="J302" s="139"/>
      <c r="K302" s="139"/>
      <c r="L302" s="139"/>
      <c r="M302" s="139"/>
      <c r="N302" s="139"/>
      <c r="O302" s="139"/>
    </row>
    <row r="303" spans="1:15" ht="16.5" customHeight="1">
      <c r="A303" s="228"/>
      <c r="B303" s="228" t="s">
        <v>9</v>
      </c>
      <c r="C303" s="228"/>
      <c r="D303" s="228"/>
      <c r="E303" s="228"/>
      <c r="F303" s="343" t="s">
        <v>10</v>
      </c>
      <c r="G303" s="139">
        <v>25.053000000000001</v>
      </c>
      <c r="H303" s="139">
        <v>5.2770000000000001</v>
      </c>
      <c r="I303" s="139">
        <v>23.134</v>
      </c>
      <c r="J303" s="139">
        <v>10.462</v>
      </c>
      <c r="K303" s="139">
        <v>4.1429999999999998</v>
      </c>
      <c r="L303" s="139">
        <v>2.6509999999999998</v>
      </c>
      <c r="M303" s="139">
        <v>0.66800000000000004</v>
      </c>
      <c r="N303" s="139">
        <v>8.2100000000000009</v>
      </c>
      <c r="O303" s="139">
        <v>79.628</v>
      </c>
    </row>
    <row r="304" spans="1:15" ht="16.5" customHeight="1">
      <c r="A304" s="228"/>
      <c r="B304" s="228" t="s">
        <v>11</v>
      </c>
      <c r="C304" s="228"/>
      <c r="D304" s="228"/>
      <c r="E304" s="228"/>
      <c r="F304" s="343" t="s">
        <v>10</v>
      </c>
      <c r="G304" s="139">
        <v>24.986999999999998</v>
      </c>
      <c r="H304" s="139">
        <v>5.4050000000000002</v>
      </c>
      <c r="I304" s="139">
        <v>22.385999999999999</v>
      </c>
      <c r="J304" s="139">
        <v>10.196999999999999</v>
      </c>
      <c r="K304" s="139">
        <v>4.2640000000000002</v>
      </c>
      <c r="L304" s="139">
        <v>2.839</v>
      </c>
      <c r="M304" s="139">
        <v>0.68</v>
      </c>
      <c r="N304" s="139">
        <v>7.452</v>
      </c>
      <c r="O304" s="139">
        <v>78.241</v>
      </c>
    </row>
    <row r="305" spans="1:15" ht="16.5" customHeight="1">
      <c r="A305" s="228"/>
      <c r="B305" s="228" t="s">
        <v>12</v>
      </c>
      <c r="C305" s="228"/>
      <c r="D305" s="228"/>
      <c r="E305" s="228"/>
      <c r="F305" s="343" t="s">
        <v>10</v>
      </c>
      <c r="G305" s="139">
        <v>23.827999999999999</v>
      </c>
      <c r="H305" s="139">
        <v>4.9960000000000004</v>
      </c>
      <c r="I305" s="139">
        <v>20.388000000000002</v>
      </c>
      <c r="J305" s="139">
        <v>9.39</v>
      </c>
      <c r="K305" s="139">
        <v>3.7679999999999998</v>
      </c>
      <c r="L305" s="139">
        <v>2.6469999999999998</v>
      </c>
      <c r="M305" s="139">
        <v>0.77400000000000002</v>
      </c>
      <c r="N305" s="139">
        <v>7.1660000000000004</v>
      </c>
      <c r="O305" s="139">
        <v>72.977000000000004</v>
      </c>
    </row>
    <row r="306" spans="1:15" ht="16.5" customHeight="1">
      <c r="A306" s="228"/>
      <c r="B306" s="228" t="s">
        <v>150</v>
      </c>
      <c r="C306" s="228"/>
      <c r="D306" s="228"/>
      <c r="E306" s="228"/>
      <c r="F306" s="343" t="s">
        <v>10</v>
      </c>
      <c r="G306" s="139">
        <v>18.986999999999998</v>
      </c>
      <c r="H306" s="139">
        <v>4.343</v>
      </c>
      <c r="I306" s="139">
        <v>16.324000000000002</v>
      </c>
      <c r="J306" s="139">
        <v>8.36</v>
      </c>
      <c r="K306" s="139">
        <v>3.56</v>
      </c>
      <c r="L306" s="139">
        <v>2.3180000000000001</v>
      </c>
      <c r="M306" s="139">
        <v>0.58699999999999997</v>
      </c>
      <c r="N306" s="139">
        <v>7.0430000000000001</v>
      </c>
      <c r="O306" s="139">
        <v>61.537999999999997</v>
      </c>
    </row>
    <row r="307" spans="1:15" ht="16.5" customHeight="1">
      <c r="A307" s="228"/>
      <c r="B307" s="228" t="s">
        <v>151</v>
      </c>
      <c r="C307" s="228"/>
      <c r="D307" s="228"/>
      <c r="E307" s="228"/>
      <c r="F307" s="343" t="s">
        <v>10</v>
      </c>
      <c r="G307" s="139">
        <v>14.977</v>
      </c>
      <c r="H307" s="139">
        <v>3.081</v>
      </c>
      <c r="I307" s="139">
        <v>13.888999999999999</v>
      </c>
      <c r="J307" s="139">
        <v>7.0060000000000002</v>
      </c>
      <c r="K307" s="139">
        <v>3.0270000000000001</v>
      </c>
      <c r="L307" s="139">
        <v>1.889</v>
      </c>
      <c r="M307" s="139">
        <v>0.44</v>
      </c>
      <c r="N307" s="139">
        <v>6.4489999999999998</v>
      </c>
      <c r="O307" s="139">
        <v>50.773000000000003</v>
      </c>
    </row>
    <row r="308" spans="1:15" ht="16.5" customHeight="1">
      <c r="A308" s="228"/>
      <c r="B308" s="228" t="s">
        <v>152</v>
      </c>
      <c r="C308" s="228"/>
      <c r="D308" s="228"/>
      <c r="E308" s="228"/>
      <c r="F308" s="343" t="s">
        <v>10</v>
      </c>
      <c r="G308" s="139">
        <v>11.688000000000001</v>
      </c>
      <c r="H308" s="139">
        <v>2.649</v>
      </c>
      <c r="I308" s="139">
        <v>11.79</v>
      </c>
      <c r="J308" s="139">
        <v>5.7969999999999997</v>
      </c>
      <c r="K308" s="139">
        <v>2.1389999999999998</v>
      </c>
      <c r="L308" s="139">
        <v>1.2450000000000001</v>
      </c>
      <c r="M308" s="139">
        <v>0.34399999999999997</v>
      </c>
      <c r="N308" s="139">
        <v>5.4320000000000004</v>
      </c>
      <c r="O308" s="139">
        <v>41.104999999999997</v>
      </c>
    </row>
    <row r="309" spans="1:15" ht="16.5" customHeight="1">
      <c r="A309" s="228"/>
      <c r="B309" s="228" t="s">
        <v>153</v>
      </c>
      <c r="C309" s="228"/>
      <c r="D309" s="228"/>
      <c r="E309" s="228"/>
      <c r="F309" s="343" t="s">
        <v>10</v>
      </c>
      <c r="G309" s="139">
        <v>12.512</v>
      </c>
      <c r="H309" s="139">
        <v>2.669</v>
      </c>
      <c r="I309" s="139">
        <v>11.744</v>
      </c>
      <c r="J309" s="139">
        <v>5.9669999999999996</v>
      </c>
      <c r="K309" s="139">
        <v>2.282</v>
      </c>
      <c r="L309" s="139">
        <v>1.2889999999999999</v>
      </c>
      <c r="M309" s="139">
        <v>0.36399999999999999</v>
      </c>
      <c r="N309" s="139">
        <v>5.125</v>
      </c>
      <c r="O309" s="139">
        <v>41.978999999999999</v>
      </c>
    </row>
    <row r="310" spans="1:15" ht="16.5" customHeight="1">
      <c r="A310" s="228"/>
      <c r="B310" s="228" t="s">
        <v>154</v>
      </c>
      <c r="C310" s="228"/>
      <c r="D310" s="228"/>
      <c r="E310" s="228"/>
      <c r="F310" s="343" t="s">
        <v>10</v>
      </c>
      <c r="G310" s="139">
        <v>12.484999999999999</v>
      </c>
      <c r="H310" s="139">
        <v>2.887</v>
      </c>
      <c r="I310" s="139">
        <v>11.452999999999999</v>
      </c>
      <c r="J310" s="139">
        <v>5.7480000000000002</v>
      </c>
      <c r="K310" s="139">
        <v>2.2890000000000001</v>
      </c>
      <c r="L310" s="139">
        <v>1.536</v>
      </c>
      <c r="M310" s="139">
        <v>0.29599999999999999</v>
      </c>
      <c r="N310" s="139">
        <v>4.7370000000000001</v>
      </c>
      <c r="O310" s="139">
        <v>41.445</v>
      </c>
    </row>
    <row r="311" spans="1:15" ht="16.5" customHeight="1">
      <c r="A311" s="228"/>
      <c r="B311" s="228" t="s">
        <v>155</v>
      </c>
      <c r="C311" s="228"/>
      <c r="D311" s="228"/>
      <c r="E311" s="228"/>
      <c r="F311" s="343" t="s">
        <v>10</v>
      </c>
      <c r="G311" s="139">
        <v>11.180999999999999</v>
      </c>
      <c r="H311" s="139">
        <v>2.4249999999999998</v>
      </c>
      <c r="I311" s="139">
        <v>9.6349999999999998</v>
      </c>
      <c r="J311" s="139">
        <v>4.766</v>
      </c>
      <c r="K311" s="139">
        <v>2.0009999999999999</v>
      </c>
      <c r="L311" s="139">
        <v>1.2430000000000001</v>
      </c>
      <c r="M311" s="139">
        <v>0.29299999999999998</v>
      </c>
      <c r="N311" s="139">
        <v>3.6850000000000001</v>
      </c>
      <c r="O311" s="139">
        <v>35.238999999999997</v>
      </c>
    </row>
    <row r="312" spans="1:15" ht="16.5" customHeight="1">
      <c r="A312" s="228"/>
      <c r="B312" s="228" t="s">
        <v>156</v>
      </c>
      <c r="C312" s="228"/>
      <c r="D312" s="228"/>
      <c r="E312" s="228"/>
      <c r="F312" s="343" t="s">
        <v>10</v>
      </c>
      <c r="G312" s="139">
        <v>9.8390000000000004</v>
      </c>
      <c r="H312" s="139">
        <v>1.897</v>
      </c>
      <c r="I312" s="139">
        <v>7.984</v>
      </c>
      <c r="J312" s="139">
        <v>3.9750000000000001</v>
      </c>
      <c r="K312" s="139">
        <v>1.665</v>
      </c>
      <c r="L312" s="139">
        <v>1.145</v>
      </c>
      <c r="M312" s="139">
        <v>0.23699999999999999</v>
      </c>
      <c r="N312" s="139">
        <v>3.3010000000000002</v>
      </c>
      <c r="O312" s="139">
        <v>30.062000000000001</v>
      </c>
    </row>
    <row r="313" spans="1:15" ht="16.5" customHeight="1">
      <c r="A313" s="228"/>
      <c r="B313" s="228" t="s">
        <v>157</v>
      </c>
      <c r="C313" s="228"/>
      <c r="D313" s="228"/>
      <c r="E313" s="228"/>
      <c r="F313" s="343" t="s">
        <v>10</v>
      </c>
      <c r="G313" s="139">
        <v>7.4859999999999998</v>
      </c>
      <c r="H313" s="139">
        <v>1.6439999999999999</v>
      </c>
      <c r="I313" s="139">
        <v>5.9969999999999999</v>
      </c>
      <c r="J313" s="139">
        <v>2.9769999999999999</v>
      </c>
      <c r="K313" s="139">
        <v>1.29</v>
      </c>
      <c r="L313" s="139">
        <v>0.93400000000000005</v>
      </c>
      <c r="M313" s="139">
        <v>0.19700000000000001</v>
      </c>
      <c r="N313" s="139">
        <v>2.339</v>
      </c>
      <c r="O313" s="139">
        <v>22.873999999999999</v>
      </c>
    </row>
    <row r="314" spans="1:15" ht="16.5" customHeight="1">
      <c r="A314" s="228"/>
      <c r="B314" s="228" t="s">
        <v>158</v>
      </c>
      <c r="C314" s="228"/>
      <c r="D314" s="228"/>
      <c r="E314" s="228"/>
      <c r="F314" s="343" t="s">
        <v>10</v>
      </c>
      <c r="G314" s="139">
        <v>5.556</v>
      </c>
      <c r="H314" s="139">
        <v>1.1870000000000001</v>
      </c>
      <c r="I314" s="139">
        <v>4.3280000000000003</v>
      </c>
      <c r="J314" s="139">
        <v>2.1059999999999999</v>
      </c>
      <c r="K314" s="139">
        <v>0.89600000000000002</v>
      </c>
      <c r="L314" s="139">
        <v>0.67100000000000004</v>
      </c>
      <c r="M314" s="139">
        <v>8.1000000000000003E-2</v>
      </c>
      <c r="N314" s="139">
        <v>1.6859999999999999</v>
      </c>
      <c r="O314" s="139">
        <v>16.52</v>
      </c>
    </row>
    <row r="315" spans="1:15" ht="16.5" customHeight="1">
      <c r="A315" s="228"/>
      <c r="B315" s="228" t="s">
        <v>159</v>
      </c>
      <c r="C315" s="228"/>
      <c r="D315" s="228"/>
      <c r="E315" s="228"/>
      <c r="F315" s="343" t="s">
        <v>10</v>
      </c>
      <c r="G315" s="139">
        <v>3.839</v>
      </c>
      <c r="H315" s="139">
        <v>0.79400000000000004</v>
      </c>
      <c r="I315" s="139">
        <v>2.8079999999999998</v>
      </c>
      <c r="J315" s="139">
        <v>1.304</v>
      </c>
      <c r="K315" s="139">
        <v>0.61099999999999999</v>
      </c>
      <c r="L315" s="139">
        <v>0.45600000000000002</v>
      </c>
      <c r="M315" s="139">
        <v>6.2E-2</v>
      </c>
      <c r="N315" s="139">
        <v>1.081</v>
      </c>
      <c r="O315" s="139">
        <v>10.962</v>
      </c>
    </row>
    <row r="316" spans="1:15" ht="16.5" customHeight="1">
      <c r="A316" s="228"/>
      <c r="B316" s="228" t="s">
        <v>160</v>
      </c>
      <c r="C316" s="228"/>
      <c r="D316" s="228"/>
      <c r="E316" s="228"/>
      <c r="F316" s="343" t="s">
        <v>10</v>
      </c>
      <c r="G316" s="139">
        <v>2.5990000000000002</v>
      </c>
      <c r="H316" s="139">
        <v>0.55700000000000005</v>
      </c>
      <c r="I316" s="139">
        <v>1.78</v>
      </c>
      <c r="J316" s="139">
        <v>0.86799999999999999</v>
      </c>
      <c r="K316" s="139">
        <v>0.44700000000000001</v>
      </c>
      <c r="L316" s="139">
        <v>0.30499999999999999</v>
      </c>
      <c r="M316" s="139" t="s">
        <v>786</v>
      </c>
      <c r="N316" s="139">
        <v>0.70899999999999996</v>
      </c>
      <c r="O316" s="139">
        <v>7.298</v>
      </c>
    </row>
    <row r="317" spans="1:15" ht="16.5" customHeight="1">
      <c r="A317" s="228"/>
      <c r="B317" s="228" t="s">
        <v>168</v>
      </c>
      <c r="C317" s="228"/>
      <c r="D317" s="228"/>
      <c r="E317" s="228"/>
      <c r="F317" s="343" t="s">
        <v>10</v>
      </c>
      <c r="G317" s="139">
        <v>1.6970000000000001</v>
      </c>
      <c r="H317" s="139">
        <v>0.36399999999999999</v>
      </c>
      <c r="I317" s="139">
        <v>1.228</v>
      </c>
      <c r="J317" s="139">
        <v>0.60699999999999998</v>
      </c>
      <c r="K317" s="139">
        <v>0.33400000000000002</v>
      </c>
      <c r="L317" s="139">
        <v>0.21299999999999999</v>
      </c>
      <c r="M317" s="139" t="s">
        <v>786</v>
      </c>
      <c r="N317" s="139">
        <v>0.504</v>
      </c>
      <c r="O317" s="139">
        <v>4.96</v>
      </c>
    </row>
    <row r="318" spans="1:15" ht="16.5" customHeight="1">
      <c r="A318" s="228"/>
      <c r="B318" s="228" t="s">
        <v>166</v>
      </c>
      <c r="C318" s="228"/>
      <c r="D318" s="228"/>
      <c r="E318" s="228"/>
      <c r="F318" s="343" t="s">
        <v>10</v>
      </c>
      <c r="G318" s="139">
        <v>1.0900000000000001</v>
      </c>
      <c r="H318" s="139">
        <v>0.29099999999999998</v>
      </c>
      <c r="I318" s="139">
        <v>0.80900000000000005</v>
      </c>
      <c r="J318" s="139">
        <v>0.41799999999999998</v>
      </c>
      <c r="K318" s="139">
        <v>0.246</v>
      </c>
      <c r="L318" s="139">
        <v>0.14799999999999999</v>
      </c>
      <c r="M318" s="139" t="s">
        <v>786</v>
      </c>
      <c r="N318" s="139">
        <v>0.36699999999999999</v>
      </c>
      <c r="O318" s="139">
        <v>3.375</v>
      </c>
    </row>
    <row r="319" spans="1:15" ht="16.5" customHeight="1">
      <c r="A319" s="228"/>
      <c r="B319" s="228" t="s">
        <v>167</v>
      </c>
      <c r="C319" s="228"/>
      <c r="D319" s="228"/>
      <c r="E319" s="228"/>
      <c r="F319" s="343" t="s">
        <v>10</v>
      </c>
      <c r="G319" s="139">
        <v>0.505</v>
      </c>
      <c r="H319" s="139">
        <v>0.13</v>
      </c>
      <c r="I319" s="139">
        <v>0.41299999999999998</v>
      </c>
      <c r="J319" s="139">
        <v>0.14000000000000001</v>
      </c>
      <c r="K319" s="139">
        <v>0.115</v>
      </c>
      <c r="L319" s="139">
        <v>7.3999999999999996E-2</v>
      </c>
      <c r="M319" s="139" t="s">
        <v>786</v>
      </c>
      <c r="N319" s="139">
        <v>0.193</v>
      </c>
      <c r="O319" s="139">
        <v>1.58</v>
      </c>
    </row>
    <row r="320" spans="1:15" ht="16.5" customHeight="1">
      <c r="A320" s="228"/>
      <c r="B320" s="228" t="s">
        <v>484</v>
      </c>
      <c r="C320" s="228"/>
      <c r="D320" s="228"/>
      <c r="E320" s="228"/>
      <c r="F320" s="343" t="s">
        <v>10</v>
      </c>
      <c r="G320" s="139">
        <v>0.26100000000000001</v>
      </c>
      <c r="H320" s="139">
        <v>8.7999999999999995E-2</v>
      </c>
      <c r="I320" s="139">
        <v>0.214</v>
      </c>
      <c r="J320" s="139">
        <v>0.112</v>
      </c>
      <c r="K320" s="139">
        <v>7.5999999999999998E-2</v>
      </c>
      <c r="L320" s="139" t="s">
        <v>786</v>
      </c>
      <c r="M320" s="139" t="s">
        <v>786</v>
      </c>
      <c r="N320" s="139">
        <v>9.6000000000000002E-2</v>
      </c>
      <c r="O320" s="139">
        <v>0.89400000000000002</v>
      </c>
    </row>
    <row r="321" spans="1:15" s="7" customFormat="1" ht="16.5" customHeight="1">
      <c r="A321" s="234"/>
      <c r="B321" s="234" t="s">
        <v>363</v>
      </c>
      <c r="C321" s="234"/>
      <c r="D321" s="234"/>
      <c r="E321" s="234"/>
      <c r="F321" s="306" t="s">
        <v>10</v>
      </c>
      <c r="G321" s="134">
        <v>188.57</v>
      </c>
      <c r="H321" s="134">
        <v>40.683999999999997</v>
      </c>
      <c r="I321" s="134">
        <v>166.304</v>
      </c>
      <c r="J321" s="134">
        <v>80.2</v>
      </c>
      <c r="K321" s="134">
        <v>33.152999999999999</v>
      </c>
      <c r="L321" s="134">
        <v>21.645</v>
      </c>
      <c r="M321" s="134">
        <v>5.0759999999999996</v>
      </c>
      <c r="N321" s="134">
        <v>65.575000000000003</v>
      </c>
      <c r="O321" s="134">
        <v>601.45000000000005</v>
      </c>
    </row>
    <row r="322" spans="1:15" s="7" customFormat="1" ht="16.5" customHeight="1">
      <c r="A322" s="228" t="s">
        <v>372</v>
      </c>
      <c r="B322" s="228"/>
      <c r="C322" s="228"/>
      <c r="D322" s="228"/>
      <c r="E322" s="228"/>
      <c r="F322" s="230" t="s">
        <v>180</v>
      </c>
      <c r="G322" s="139">
        <v>31.35256463546429</v>
      </c>
      <c r="H322" s="139">
        <v>6.7643195610607689</v>
      </c>
      <c r="I322" s="139">
        <v>27.650511264444255</v>
      </c>
      <c r="J322" s="139">
        <v>13.334441765732812</v>
      </c>
      <c r="K322" s="139">
        <v>5.5121789009892748</v>
      </c>
      <c r="L322" s="139">
        <v>3.5988028930085623</v>
      </c>
      <c r="M322" s="139">
        <v>0.84396042896333845</v>
      </c>
      <c r="N322" s="139">
        <v>10.902818189375676</v>
      </c>
      <c r="O322" s="139">
        <v>100</v>
      </c>
    </row>
    <row r="323" spans="1:15" ht="16.5" customHeight="1">
      <c r="A323" s="484" t="s">
        <v>765</v>
      </c>
      <c r="B323" s="484"/>
      <c r="C323" s="484"/>
      <c r="D323" s="484"/>
      <c r="E323" s="484"/>
      <c r="F323" s="144"/>
      <c r="G323" s="145"/>
      <c r="H323" s="145"/>
      <c r="I323" s="145"/>
      <c r="J323" s="145"/>
      <c r="K323" s="145"/>
      <c r="L323" s="145"/>
      <c r="M323" s="145"/>
      <c r="N323" s="145"/>
      <c r="O323" s="145"/>
    </row>
    <row r="324" spans="1:15" ht="16.5" customHeight="1">
      <c r="A324" s="228" t="s">
        <v>8</v>
      </c>
      <c r="B324" s="228"/>
      <c r="C324" s="228"/>
      <c r="D324" s="228"/>
      <c r="E324" s="228"/>
      <c r="F324" s="230"/>
      <c r="G324" s="227"/>
      <c r="H324" s="227"/>
      <c r="I324" s="227"/>
      <c r="J324" s="227"/>
      <c r="K324" s="227"/>
      <c r="L324" s="227"/>
      <c r="M324" s="227"/>
      <c r="N324" s="227"/>
      <c r="O324" s="227"/>
    </row>
    <row r="325" spans="1:15" ht="16.5" customHeight="1">
      <c r="A325" s="228"/>
      <c r="B325" s="228" t="s">
        <v>9</v>
      </c>
      <c r="C325" s="228"/>
      <c r="D325" s="228"/>
      <c r="E325" s="228"/>
      <c r="F325" s="343" t="s">
        <v>10</v>
      </c>
      <c r="G325" s="139">
        <v>12.379</v>
      </c>
      <c r="H325" s="139">
        <v>2.657</v>
      </c>
      <c r="I325" s="139">
        <v>11.574</v>
      </c>
      <c r="J325" s="139">
        <v>5.3289999999999997</v>
      </c>
      <c r="K325" s="139">
        <v>2.0049999999999999</v>
      </c>
      <c r="L325" s="139">
        <v>1.2929999999999999</v>
      </c>
      <c r="M325" s="139">
        <v>0.31900000000000001</v>
      </c>
      <c r="N325" s="139">
        <v>3.9580000000000002</v>
      </c>
      <c r="O325" s="139">
        <v>39.527000000000001</v>
      </c>
    </row>
    <row r="326" spans="1:15" ht="16.5" customHeight="1">
      <c r="A326" s="228"/>
      <c r="B326" s="228" t="s">
        <v>11</v>
      </c>
      <c r="C326" s="228"/>
      <c r="D326" s="228"/>
      <c r="E326" s="228"/>
      <c r="F326" s="343" t="s">
        <v>10</v>
      </c>
      <c r="G326" s="139">
        <v>12.005000000000001</v>
      </c>
      <c r="H326" s="139">
        <v>2.722</v>
      </c>
      <c r="I326" s="139">
        <v>11.032</v>
      </c>
      <c r="J326" s="139">
        <v>5.141</v>
      </c>
      <c r="K326" s="139">
        <v>2.08</v>
      </c>
      <c r="L326" s="139">
        <v>1.321</v>
      </c>
      <c r="M326" s="139">
        <v>0.34599999999999997</v>
      </c>
      <c r="N326" s="139">
        <v>3.665</v>
      </c>
      <c r="O326" s="139">
        <v>38.326000000000001</v>
      </c>
    </row>
    <row r="327" spans="1:15" ht="16.5" customHeight="1">
      <c r="A327" s="228"/>
      <c r="B327" s="228" t="s">
        <v>12</v>
      </c>
      <c r="C327" s="228"/>
      <c r="D327" s="228"/>
      <c r="E327" s="228"/>
      <c r="F327" s="343" t="s">
        <v>10</v>
      </c>
      <c r="G327" s="139">
        <v>11.974</v>
      </c>
      <c r="H327" s="139">
        <v>2.4950000000000001</v>
      </c>
      <c r="I327" s="139">
        <v>10.247</v>
      </c>
      <c r="J327" s="139">
        <v>4.6509999999999998</v>
      </c>
      <c r="K327" s="139">
        <v>1.867</v>
      </c>
      <c r="L327" s="139">
        <v>1.371</v>
      </c>
      <c r="M327" s="139">
        <v>0.29599999999999999</v>
      </c>
      <c r="N327" s="139">
        <v>3.4420000000000002</v>
      </c>
      <c r="O327" s="139">
        <v>36.354999999999997</v>
      </c>
    </row>
    <row r="328" spans="1:15" ht="16.5" customHeight="1">
      <c r="A328" s="228"/>
      <c r="B328" s="228" t="s">
        <v>150</v>
      </c>
      <c r="C328" s="228"/>
      <c r="D328" s="228"/>
      <c r="E328" s="228"/>
      <c r="F328" s="343" t="s">
        <v>10</v>
      </c>
      <c r="G328" s="139">
        <v>9.5719999999999992</v>
      </c>
      <c r="H328" s="139">
        <v>2.3479999999999999</v>
      </c>
      <c r="I328" s="139">
        <v>8.4879999999999995</v>
      </c>
      <c r="J328" s="139">
        <v>4.024</v>
      </c>
      <c r="K328" s="139">
        <v>1.7509999999999999</v>
      </c>
      <c r="L328" s="139">
        <v>1.2010000000000001</v>
      </c>
      <c r="M328" s="139">
        <v>0.316</v>
      </c>
      <c r="N328" s="139">
        <v>3.4359999999999999</v>
      </c>
      <c r="O328" s="139">
        <v>31.148</v>
      </c>
    </row>
    <row r="329" spans="1:15" ht="16.5" customHeight="1">
      <c r="A329" s="228"/>
      <c r="B329" s="228" t="s">
        <v>151</v>
      </c>
      <c r="C329" s="228"/>
      <c r="D329" s="228"/>
      <c r="E329" s="228"/>
      <c r="F329" s="343" t="s">
        <v>10</v>
      </c>
      <c r="G329" s="139">
        <v>7.7910000000000004</v>
      </c>
      <c r="H329" s="139">
        <v>1.645</v>
      </c>
      <c r="I329" s="139">
        <v>7.1180000000000003</v>
      </c>
      <c r="J329" s="139">
        <v>3.7050000000000001</v>
      </c>
      <c r="K329" s="139">
        <v>1.617</v>
      </c>
      <c r="L329" s="139">
        <v>0.99199999999999999</v>
      </c>
      <c r="M329" s="139">
        <v>0.25900000000000001</v>
      </c>
      <c r="N329" s="139">
        <v>3.246</v>
      </c>
      <c r="O329" s="139">
        <v>26.382000000000001</v>
      </c>
    </row>
    <row r="330" spans="1:15" ht="16.5" customHeight="1">
      <c r="A330" s="228"/>
      <c r="B330" s="228" t="s">
        <v>152</v>
      </c>
      <c r="C330" s="228"/>
      <c r="D330" s="228"/>
      <c r="E330" s="228"/>
      <c r="F330" s="343" t="s">
        <v>10</v>
      </c>
      <c r="G330" s="139">
        <v>6.1929999999999996</v>
      </c>
      <c r="H330" s="139">
        <v>1.446</v>
      </c>
      <c r="I330" s="139">
        <v>6.0039999999999996</v>
      </c>
      <c r="J330" s="139">
        <v>2.9860000000000002</v>
      </c>
      <c r="K330" s="139">
        <v>1.1519999999999999</v>
      </c>
      <c r="L330" s="139">
        <v>0.70499999999999996</v>
      </c>
      <c r="M330" s="139">
        <v>0.189</v>
      </c>
      <c r="N330" s="139">
        <v>2.7909999999999999</v>
      </c>
      <c r="O330" s="139">
        <v>21.472000000000001</v>
      </c>
    </row>
    <row r="331" spans="1:15" ht="16.5" customHeight="1">
      <c r="A331" s="228"/>
      <c r="B331" s="228" t="s">
        <v>153</v>
      </c>
      <c r="C331" s="228"/>
      <c r="D331" s="228"/>
      <c r="E331" s="228"/>
      <c r="F331" s="343" t="s">
        <v>10</v>
      </c>
      <c r="G331" s="139">
        <v>6.2389999999999999</v>
      </c>
      <c r="H331" s="139">
        <v>1.3380000000000001</v>
      </c>
      <c r="I331" s="139">
        <v>5.9029999999999996</v>
      </c>
      <c r="J331" s="139">
        <v>2.9020000000000001</v>
      </c>
      <c r="K331" s="139">
        <v>1.117</v>
      </c>
      <c r="L331" s="139">
        <v>0.61699999999999999</v>
      </c>
      <c r="M331" s="139">
        <v>0.16900000000000001</v>
      </c>
      <c r="N331" s="139">
        <v>2.5539999999999998</v>
      </c>
      <c r="O331" s="139">
        <v>20.852</v>
      </c>
    </row>
    <row r="332" spans="1:15" ht="16.5" customHeight="1">
      <c r="A332" s="228"/>
      <c r="B332" s="228" t="s">
        <v>154</v>
      </c>
      <c r="C332" s="228"/>
      <c r="D332" s="228"/>
      <c r="E332" s="228"/>
      <c r="F332" s="343" t="s">
        <v>10</v>
      </c>
      <c r="G332" s="139">
        <v>6.7770000000000001</v>
      </c>
      <c r="H332" s="139">
        <v>1.51</v>
      </c>
      <c r="I332" s="139">
        <v>6.1559999999999997</v>
      </c>
      <c r="J332" s="139">
        <v>3.048</v>
      </c>
      <c r="K332" s="139">
        <v>1.2130000000000001</v>
      </c>
      <c r="L332" s="139">
        <v>0.79300000000000004</v>
      </c>
      <c r="M332" s="139">
        <v>0.16500000000000001</v>
      </c>
      <c r="N332" s="139">
        <v>2.5219999999999998</v>
      </c>
      <c r="O332" s="139">
        <v>22.196000000000002</v>
      </c>
    </row>
    <row r="333" spans="1:15" ht="16.5" customHeight="1">
      <c r="A333" s="228"/>
      <c r="B333" s="228" t="s">
        <v>155</v>
      </c>
      <c r="C333" s="228"/>
      <c r="D333" s="228"/>
      <c r="E333" s="228"/>
      <c r="F333" s="343" t="s">
        <v>10</v>
      </c>
      <c r="G333" s="139">
        <v>6.0949999999999998</v>
      </c>
      <c r="H333" s="139">
        <v>1.2150000000000001</v>
      </c>
      <c r="I333" s="139">
        <v>4.9429999999999996</v>
      </c>
      <c r="J333" s="139">
        <v>2.5259999999999998</v>
      </c>
      <c r="K333" s="139">
        <v>1.071</v>
      </c>
      <c r="L333" s="139">
        <v>0.66200000000000003</v>
      </c>
      <c r="M333" s="139">
        <v>0.14899999999999999</v>
      </c>
      <c r="N333" s="139">
        <v>1.9370000000000001</v>
      </c>
      <c r="O333" s="139">
        <v>18.602</v>
      </c>
    </row>
    <row r="334" spans="1:15" ht="16.5" customHeight="1">
      <c r="A334" s="228"/>
      <c r="B334" s="228" t="s">
        <v>156</v>
      </c>
      <c r="C334" s="228"/>
      <c r="D334" s="228"/>
      <c r="E334" s="228"/>
      <c r="F334" s="343" t="s">
        <v>10</v>
      </c>
      <c r="G334" s="139">
        <v>5.1079999999999997</v>
      </c>
      <c r="H334" s="139">
        <v>1.0169999999999999</v>
      </c>
      <c r="I334" s="139">
        <v>4.3609999999999998</v>
      </c>
      <c r="J334" s="139">
        <v>2.08</v>
      </c>
      <c r="K334" s="139">
        <v>0.94199999999999995</v>
      </c>
      <c r="L334" s="139">
        <v>0.625</v>
      </c>
      <c r="M334" s="139">
        <v>0.13700000000000001</v>
      </c>
      <c r="N334" s="139">
        <v>1.7130000000000001</v>
      </c>
      <c r="O334" s="139">
        <v>15.993</v>
      </c>
    </row>
    <row r="335" spans="1:15" ht="16.5" customHeight="1">
      <c r="A335" s="228"/>
      <c r="B335" s="228" t="s">
        <v>157</v>
      </c>
      <c r="C335" s="228"/>
      <c r="D335" s="228"/>
      <c r="E335" s="228"/>
      <c r="F335" s="343" t="s">
        <v>10</v>
      </c>
      <c r="G335" s="139">
        <v>3.9609999999999999</v>
      </c>
      <c r="H335" s="139">
        <v>0.86499999999999999</v>
      </c>
      <c r="I335" s="139">
        <v>3.2149999999999999</v>
      </c>
      <c r="J335" s="139">
        <v>1.651</v>
      </c>
      <c r="K335" s="139">
        <v>0.68600000000000005</v>
      </c>
      <c r="L335" s="139">
        <v>0.45100000000000001</v>
      </c>
      <c r="M335" s="139">
        <v>0.115</v>
      </c>
      <c r="N335" s="139">
        <v>1.2390000000000001</v>
      </c>
      <c r="O335" s="139">
        <v>12.186999999999999</v>
      </c>
    </row>
    <row r="336" spans="1:15" ht="16.5" customHeight="1">
      <c r="A336" s="228"/>
      <c r="B336" s="228" t="s">
        <v>158</v>
      </c>
      <c r="C336" s="228"/>
      <c r="D336" s="228"/>
      <c r="E336" s="228"/>
      <c r="F336" s="343" t="s">
        <v>10</v>
      </c>
      <c r="G336" s="139">
        <v>2.9540000000000002</v>
      </c>
      <c r="H336" s="139">
        <v>0.65700000000000003</v>
      </c>
      <c r="I336" s="139">
        <v>2.4319999999999999</v>
      </c>
      <c r="J336" s="139">
        <v>1.2</v>
      </c>
      <c r="K336" s="139">
        <v>0.46700000000000003</v>
      </c>
      <c r="L336" s="139">
        <v>0.33100000000000002</v>
      </c>
      <c r="M336" s="139" t="s">
        <v>786</v>
      </c>
      <c r="N336" s="139">
        <v>0.92500000000000004</v>
      </c>
      <c r="O336" s="139">
        <v>9.0129999999999999</v>
      </c>
    </row>
    <row r="337" spans="1:15" ht="16.5" customHeight="1">
      <c r="A337" s="228"/>
      <c r="B337" s="228" t="s">
        <v>159</v>
      </c>
      <c r="C337" s="228"/>
      <c r="D337" s="228"/>
      <c r="E337" s="228"/>
      <c r="F337" s="343" t="s">
        <v>10</v>
      </c>
      <c r="G337" s="139">
        <v>2.0720000000000001</v>
      </c>
      <c r="H337" s="139">
        <v>0.43</v>
      </c>
      <c r="I337" s="139">
        <v>1.603</v>
      </c>
      <c r="J337" s="139">
        <v>0.76900000000000002</v>
      </c>
      <c r="K337" s="139">
        <v>0.33900000000000002</v>
      </c>
      <c r="L337" s="139">
        <v>0.22800000000000001</v>
      </c>
      <c r="M337" s="139" t="s">
        <v>786</v>
      </c>
      <c r="N337" s="139">
        <v>0.6</v>
      </c>
      <c r="O337" s="139">
        <v>6.08</v>
      </c>
    </row>
    <row r="338" spans="1:15" ht="16.5" customHeight="1">
      <c r="A338" s="228"/>
      <c r="B338" s="228" t="s">
        <v>160</v>
      </c>
      <c r="C338" s="228"/>
      <c r="D338" s="307"/>
      <c r="E338" s="307"/>
      <c r="F338" s="343" t="s">
        <v>10</v>
      </c>
      <c r="G338" s="139">
        <v>1.423</v>
      </c>
      <c r="H338" s="139">
        <v>0.313</v>
      </c>
      <c r="I338" s="139">
        <v>1.0329999999999999</v>
      </c>
      <c r="J338" s="139">
        <v>0.52300000000000002</v>
      </c>
      <c r="K338" s="139">
        <v>0.27800000000000002</v>
      </c>
      <c r="L338" s="139">
        <v>0.14699999999999999</v>
      </c>
      <c r="M338" s="139" t="s">
        <v>786</v>
      </c>
      <c r="N338" s="139">
        <v>0.41399999999999998</v>
      </c>
      <c r="O338" s="139">
        <v>4.1520000000000001</v>
      </c>
    </row>
    <row r="339" spans="1:15" ht="16.5" customHeight="1">
      <c r="A339" s="228"/>
      <c r="B339" s="228" t="s">
        <v>168</v>
      </c>
      <c r="C339" s="228"/>
      <c r="D339" s="228"/>
      <c r="E339" s="228"/>
      <c r="F339" s="343" t="s">
        <v>10</v>
      </c>
      <c r="G339" s="139">
        <v>0.95</v>
      </c>
      <c r="H339" s="139">
        <v>0.224</v>
      </c>
      <c r="I339" s="139">
        <v>0.70299999999999996</v>
      </c>
      <c r="J339" s="139">
        <v>0.33</v>
      </c>
      <c r="K339" s="139">
        <v>0.2</v>
      </c>
      <c r="L339" s="139">
        <v>0.128</v>
      </c>
      <c r="M339" s="139" t="s">
        <v>786</v>
      </c>
      <c r="N339" s="139">
        <v>0.32100000000000001</v>
      </c>
      <c r="O339" s="139">
        <v>2.863</v>
      </c>
    </row>
    <row r="340" spans="1:15" ht="16.5" customHeight="1">
      <c r="A340" s="228"/>
      <c r="B340" s="228" t="s">
        <v>166</v>
      </c>
      <c r="C340" s="228"/>
      <c r="D340" s="228"/>
      <c r="E340" s="228"/>
      <c r="F340" s="343" t="s">
        <v>10</v>
      </c>
      <c r="G340" s="139">
        <v>0.66600000000000004</v>
      </c>
      <c r="H340" s="139">
        <v>0.16700000000000001</v>
      </c>
      <c r="I340" s="139">
        <v>0.47</v>
      </c>
      <c r="J340" s="139">
        <v>0.254</v>
      </c>
      <c r="K340" s="139">
        <v>0.151</v>
      </c>
      <c r="L340" s="139" t="s">
        <v>710</v>
      </c>
      <c r="M340" s="139" t="s">
        <v>710</v>
      </c>
      <c r="N340" s="139">
        <v>0.20799999999999999</v>
      </c>
      <c r="O340" s="139">
        <v>2</v>
      </c>
    </row>
    <row r="341" spans="1:15" ht="16.5" customHeight="1">
      <c r="A341" s="228"/>
      <c r="B341" s="228" t="s">
        <v>167</v>
      </c>
      <c r="C341" s="228"/>
      <c r="D341" s="228"/>
      <c r="E341" s="228"/>
      <c r="F341" s="343" t="s">
        <v>10</v>
      </c>
      <c r="G341" s="139">
        <v>0.36899999999999999</v>
      </c>
      <c r="H341" s="139">
        <v>0.1</v>
      </c>
      <c r="I341" s="139">
        <v>0.26500000000000001</v>
      </c>
      <c r="J341" s="139">
        <v>0.10100000000000001</v>
      </c>
      <c r="K341" s="139">
        <v>0.08</v>
      </c>
      <c r="L341" s="139" t="s">
        <v>710</v>
      </c>
      <c r="M341" s="139" t="s">
        <v>710</v>
      </c>
      <c r="N341" s="139">
        <v>0.114</v>
      </c>
      <c r="O341" s="139">
        <v>1.08</v>
      </c>
    </row>
    <row r="342" spans="1:15" ht="16.5" customHeight="1">
      <c r="A342" s="228"/>
      <c r="B342" s="228" t="s">
        <v>484</v>
      </c>
      <c r="C342" s="228"/>
      <c r="D342" s="228"/>
      <c r="E342" s="228"/>
      <c r="F342" s="343" t="s">
        <v>10</v>
      </c>
      <c r="G342" s="139">
        <v>0.16700000000000001</v>
      </c>
      <c r="H342" s="139">
        <v>5.7000000000000002E-2</v>
      </c>
      <c r="I342" s="139">
        <v>0.14000000000000001</v>
      </c>
      <c r="J342" s="139">
        <v>7.5999999999999998E-2</v>
      </c>
      <c r="K342" s="139" t="s">
        <v>786</v>
      </c>
      <c r="L342" s="139" t="s">
        <v>710</v>
      </c>
      <c r="M342" s="139" t="s">
        <v>710</v>
      </c>
      <c r="N342" s="139">
        <v>6.3E-2</v>
      </c>
      <c r="O342" s="139">
        <v>0.57999999999999996</v>
      </c>
    </row>
    <row r="343" spans="1:15" s="7" customFormat="1" ht="16.5" customHeight="1">
      <c r="A343" s="234"/>
      <c r="B343" s="234" t="s">
        <v>182</v>
      </c>
      <c r="C343" s="234"/>
      <c r="D343" s="234"/>
      <c r="E343" s="234"/>
      <c r="F343" s="306" t="s">
        <v>10</v>
      </c>
      <c r="G343" s="134">
        <v>96.694999999999993</v>
      </c>
      <c r="H343" s="134">
        <v>21.206</v>
      </c>
      <c r="I343" s="134">
        <v>85.686999999999998</v>
      </c>
      <c r="J343" s="134">
        <v>41.295999999999999</v>
      </c>
      <c r="K343" s="134">
        <v>17.061</v>
      </c>
      <c r="L343" s="134">
        <v>11.010999999999999</v>
      </c>
      <c r="M343" s="134">
        <v>2.577</v>
      </c>
      <c r="N343" s="134">
        <v>33.148000000000003</v>
      </c>
      <c r="O343" s="134">
        <v>308.80799999999999</v>
      </c>
    </row>
    <row r="344" spans="1:15" s="7" customFormat="1" ht="16.5" customHeight="1">
      <c r="A344" s="228" t="s">
        <v>372</v>
      </c>
      <c r="B344" s="228"/>
      <c r="C344" s="228"/>
      <c r="D344" s="228"/>
      <c r="E344" s="228"/>
      <c r="F344" s="230" t="s">
        <v>180</v>
      </c>
      <c r="G344" s="139">
        <v>50.157170719561783</v>
      </c>
      <c r="H344" s="139">
        <v>50.515734057504943</v>
      </c>
      <c r="I344" s="139">
        <v>50.191247708249129</v>
      </c>
      <c r="J344" s="139">
        <v>50.415695083688391</v>
      </c>
      <c r="K344" s="139">
        <v>50.26960134358702</v>
      </c>
      <c r="L344" s="139">
        <v>49.771730777923423</v>
      </c>
      <c r="M344" s="139">
        <v>48.843821076573164</v>
      </c>
      <c r="N344" s="139">
        <v>49.979645070337604</v>
      </c>
      <c r="O344" s="139">
        <v>50.187956177688065</v>
      </c>
    </row>
    <row r="345" spans="1:15" ht="16.5" customHeight="1">
      <c r="A345" s="228" t="s">
        <v>161</v>
      </c>
      <c r="B345" s="228"/>
      <c r="C345" s="228"/>
      <c r="D345" s="228"/>
      <c r="E345" s="228"/>
      <c r="F345" s="230"/>
      <c r="G345" s="139"/>
      <c r="H345" s="139"/>
      <c r="I345" s="139"/>
      <c r="J345" s="139"/>
      <c r="K345" s="139"/>
      <c r="L345" s="139"/>
      <c r="M345" s="139"/>
      <c r="N345" s="139"/>
      <c r="O345" s="139"/>
    </row>
    <row r="346" spans="1:15" ht="16.5" customHeight="1">
      <c r="A346" s="228"/>
      <c r="B346" s="228" t="s">
        <v>9</v>
      </c>
      <c r="C346" s="228"/>
      <c r="D346" s="228"/>
      <c r="E346" s="228"/>
      <c r="F346" s="343" t="s">
        <v>10</v>
      </c>
      <c r="G346" s="139">
        <v>13.138999999999999</v>
      </c>
      <c r="H346" s="139">
        <v>2.706</v>
      </c>
      <c r="I346" s="139">
        <v>11.807</v>
      </c>
      <c r="J346" s="139">
        <v>5.2249999999999996</v>
      </c>
      <c r="K346" s="139">
        <v>2.1709999999999998</v>
      </c>
      <c r="L346" s="139">
        <v>1.393</v>
      </c>
      <c r="M346" s="139">
        <v>0.33800000000000002</v>
      </c>
      <c r="N346" s="139">
        <v>4.2210000000000001</v>
      </c>
      <c r="O346" s="139">
        <v>41.014000000000003</v>
      </c>
    </row>
    <row r="347" spans="1:15" ht="16.5" customHeight="1">
      <c r="A347" s="228"/>
      <c r="B347" s="228" t="s">
        <v>11</v>
      </c>
      <c r="C347" s="228"/>
      <c r="D347" s="228"/>
      <c r="E347" s="228"/>
      <c r="F347" s="343" t="s">
        <v>10</v>
      </c>
      <c r="G347" s="139">
        <v>12.744999999999999</v>
      </c>
      <c r="H347" s="139">
        <v>2.7050000000000001</v>
      </c>
      <c r="I347" s="139">
        <v>11.462</v>
      </c>
      <c r="J347" s="139">
        <v>5.173</v>
      </c>
      <c r="K347" s="139">
        <v>2.1520000000000001</v>
      </c>
      <c r="L347" s="139">
        <v>1.4890000000000001</v>
      </c>
      <c r="M347" s="139">
        <v>0.32300000000000001</v>
      </c>
      <c r="N347" s="139">
        <v>3.88</v>
      </c>
      <c r="O347" s="139">
        <v>39.944000000000003</v>
      </c>
    </row>
    <row r="348" spans="1:15" ht="16.5" customHeight="1">
      <c r="A348" s="228"/>
      <c r="B348" s="228" t="s">
        <v>12</v>
      </c>
      <c r="C348" s="228"/>
      <c r="D348" s="228"/>
      <c r="E348" s="228"/>
      <c r="F348" s="343" t="s">
        <v>10</v>
      </c>
      <c r="G348" s="139">
        <v>12.589</v>
      </c>
      <c r="H348" s="139">
        <v>2.629</v>
      </c>
      <c r="I348" s="139">
        <v>10.951000000000001</v>
      </c>
      <c r="J348" s="139">
        <v>4.931</v>
      </c>
      <c r="K348" s="139">
        <v>2.056</v>
      </c>
      <c r="L348" s="139">
        <v>1.4239999999999999</v>
      </c>
      <c r="M348" s="139">
        <v>0.44900000000000001</v>
      </c>
      <c r="N348" s="139">
        <v>3.6920000000000002</v>
      </c>
      <c r="O348" s="139">
        <v>38.734999999999999</v>
      </c>
    </row>
    <row r="349" spans="1:15" ht="16.5" customHeight="1">
      <c r="A349" s="228"/>
      <c r="B349" s="228" t="s">
        <v>150</v>
      </c>
      <c r="C349" s="228"/>
      <c r="D349" s="228"/>
      <c r="E349" s="228"/>
      <c r="F349" s="343" t="s">
        <v>10</v>
      </c>
      <c r="G349" s="139">
        <v>10.244999999999999</v>
      </c>
      <c r="H349" s="139">
        <v>2.29</v>
      </c>
      <c r="I349" s="139">
        <v>8.81</v>
      </c>
      <c r="J349" s="139">
        <v>4.42</v>
      </c>
      <c r="K349" s="139">
        <v>1.8819999999999999</v>
      </c>
      <c r="L349" s="139">
        <v>1.163</v>
      </c>
      <c r="M349" s="139">
        <v>0.30099999999999999</v>
      </c>
      <c r="N349" s="139">
        <v>3.581</v>
      </c>
      <c r="O349" s="139">
        <v>32.697000000000003</v>
      </c>
    </row>
    <row r="350" spans="1:15" ht="16.5" customHeight="1">
      <c r="A350" s="228"/>
      <c r="B350" s="228" t="s">
        <v>151</v>
      </c>
      <c r="C350" s="228"/>
      <c r="D350" s="228"/>
      <c r="E350" s="228"/>
      <c r="F350" s="343" t="s">
        <v>10</v>
      </c>
      <c r="G350" s="139">
        <v>7.8280000000000003</v>
      </c>
      <c r="H350" s="139">
        <v>1.679</v>
      </c>
      <c r="I350" s="139">
        <v>7.0940000000000003</v>
      </c>
      <c r="J350" s="139">
        <v>3.6280000000000001</v>
      </c>
      <c r="K350" s="139">
        <v>1.589</v>
      </c>
      <c r="L350" s="139">
        <v>0.96799999999999997</v>
      </c>
      <c r="M350" s="139">
        <v>0.27800000000000002</v>
      </c>
      <c r="N350" s="139">
        <v>3.2949999999999999</v>
      </c>
      <c r="O350" s="139">
        <v>26.363</v>
      </c>
    </row>
    <row r="351" spans="1:15" ht="16.5" customHeight="1">
      <c r="A351" s="228"/>
      <c r="B351" s="228" t="s">
        <v>152</v>
      </c>
      <c r="C351" s="228"/>
      <c r="D351" s="228"/>
      <c r="E351" s="228"/>
      <c r="F351" s="343" t="s">
        <v>10</v>
      </c>
      <c r="G351" s="139">
        <v>5.8310000000000004</v>
      </c>
      <c r="H351" s="139">
        <v>1.3160000000000001</v>
      </c>
      <c r="I351" s="139">
        <v>6.02</v>
      </c>
      <c r="J351" s="139">
        <v>3.052</v>
      </c>
      <c r="K351" s="139">
        <v>1.099</v>
      </c>
      <c r="L351" s="139">
        <v>0.64200000000000002</v>
      </c>
      <c r="M351" s="139">
        <v>0.19400000000000001</v>
      </c>
      <c r="N351" s="139">
        <v>2.7360000000000002</v>
      </c>
      <c r="O351" s="139">
        <v>20.907</v>
      </c>
    </row>
    <row r="352" spans="1:15" ht="16.5" customHeight="1">
      <c r="A352" s="228"/>
      <c r="B352" s="228" t="s">
        <v>153</v>
      </c>
      <c r="C352" s="228"/>
      <c r="D352" s="228"/>
      <c r="E352" s="228"/>
      <c r="F352" s="343" t="s">
        <v>10</v>
      </c>
      <c r="G352" s="139">
        <v>5.6040000000000001</v>
      </c>
      <c r="H352" s="139">
        <v>1.286</v>
      </c>
      <c r="I352" s="139">
        <v>5.6239999999999997</v>
      </c>
      <c r="J352" s="139">
        <v>2.8370000000000002</v>
      </c>
      <c r="K352" s="139">
        <v>1.0580000000000001</v>
      </c>
      <c r="L352" s="139">
        <v>0.60399999999999998</v>
      </c>
      <c r="M352" s="139">
        <v>0.189</v>
      </c>
      <c r="N352" s="139">
        <v>2.5459999999999998</v>
      </c>
      <c r="O352" s="139">
        <v>19.754999999999999</v>
      </c>
    </row>
    <row r="353" spans="1:15" ht="16.5" customHeight="1">
      <c r="A353" s="228"/>
      <c r="B353" s="228" t="s">
        <v>154</v>
      </c>
      <c r="C353" s="228"/>
      <c r="D353" s="228"/>
      <c r="E353" s="228"/>
      <c r="F353" s="343" t="s">
        <v>10</v>
      </c>
      <c r="G353" s="139">
        <v>6.1580000000000004</v>
      </c>
      <c r="H353" s="139">
        <v>1.44</v>
      </c>
      <c r="I353" s="139">
        <v>5.7069999999999999</v>
      </c>
      <c r="J353" s="139">
        <v>2.859</v>
      </c>
      <c r="K353" s="139">
        <v>1.151</v>
      </c>
      <c r="L353" s="139">
        <v>0.71599999999999997</v>
      </c>
      <c r="M353" s="139">
        <v>0.151</v>
      </c>
      <c r="N353" s="139">
        <v>2.2959999999999998</v>
      </c>
      <c r="O353" s="139">
        <v>20.488</v>
      </c>
    </row>
    <row r="354" spans="1:15" ht="16.5" customHeight="1">
      <c r="A354" s="228"/>
      <c r="B354" s="228" t="s">
        <v>155</v>
      </c>
      <c r="C354" s="228"/>
      <c r="D354" s="228"/>
      <c r="E354" s="228"/>
      <c r="F354" s="343" t="s">
        <v>10</v>
      </c>
      <c r="G354" s="139">
        <v>5.2160000000000002</v>
      </c>
      <c r="H354" s="139">
        <v>1.2689999999999999</v>
      </c>
      <c r="I354" s="139">
        <v>4.8220000000000001</v>
      </c>
      <c r="J354" s="139">
        <v>2.367</v>
      </c>
      <c r="K354" s="139">
        <v>0.98899999999999999</v>
      </c>
      <c r="L354" s="139">
        <v>0.59899999999999998</v>
      </c>
      <c r="M354" s="139">
        <v>0.14699999999999999</v>
      </c>
      <c r="N354" s="139">
        <v>1.88</v>
      </c>
      <c r="O354" s="139">
        <v>17.292999999999999</v>
      </c>
    </row>
    <row r="355" spans="1:15" ht="16.5" customHeight="1">
      <c r="A355" s="228"/>
      <c r="B355" s="228" t="s">
        <v>156</v>
      </c>
      <c r="C355" s="228"/>
      <c r="D355" s="228"/>
      <c r="E355" s="228"/>
      <c r="F355" s="343" t="s">
        <v>10</v>
      </c>
      <c r="G355" s="139">
        <v>5.0250000000000004</v>
      </c>
      <c r="H355" s="139">
        <v>1.0169999999999999</v>
      </c>
      <c r="I355" s="139">
        <v>4.0030000000000001</v>
      </c>
      <c r="J355" s="139">
        <v>1.99</v>
      </c>
      <c r="K355" s="139">
        <v>0.78100000000000003</v>
      </c>
      <c r="L355" s="139">
        <v>0.60399999999999998</v>
      </c>
      <c r="M355" s="139">
        <v>0.124</v>
      </c>
      <c r="N355" s="139">
        <v>1.6459999999999999</v>
      </c>
      <c r="O355" s="139">
        <v>15.201000000000001</v>
      </c>
    </row>
    <row r="356" spans="1:15" ht="16.5" customHeight="1">
      <c r="A356" s="228"/>
      <c r="B356" s="228" t="s">
        <v>157</v>
      </c>
      <c r="C356" s="228"/>
      <c r="D356" s="228"/>
      <c r="E356" s="228"/>
      <c r="F356" s="343" t="s">
        <v>10</v>
      </c>
      <c r="G356" s="139">
        <v>3.89</v>
      </c>
      <c r="H356" s="139">
        <v>0.81</v>
      </c>
      <c r="I356" s="139">
        <v>3.0840000000000001</v>
      </c>
      <c r="J356" s="139">
        <v>1.554</v>
      </c>
      <c r="K356" s="139">
        <v>0.70199999999999996</v>
      </c>
      <c r="L356" s="139">
        <v>0.47699999999999998</v>
      </c>
      <c r="M356" s="139">
        <v>9.4E-2</v>
      </c>
      <c r="N356" s="139">
        <v>1.224</v>
      </c>
      <c r="O356" s="139">
        <v>11.840999999999999</v>
      </c>
    </row>
    <row r="357" spans="1:15" ht="16.5" customHeight="1">
      <c r="A357" s="228"/>
      <c r="B357" s="228" t="s">
        <v>158</v>
      </c>
      <c r="C357" s="228"/>
      <c r="D357" s="228"/>
      <c r="E357" s="228"/>
      <c r="F357" s="343" t="s">
        <v>10</v>
      </c>
      <c r="G357" s="139">
        <v>2.92</v>
      </c>
      <c r="H357" s="139">
        <v>0.60299999999999998</v>
      </c>
      <c r="I357" s="139">
        <v>2.1709999999999998</v>
      </c>
      <c r="J357" s="139">
        <v>0.998</v>
      </c>
      <c r="K357" s="139">
        <v>0.441</v>
      </c>
      <c r="L357" s="139">
        <v>0.39700000000000002</v>
      </c>
      <c r="M357" s="139">
        <v>5.5E-2</v>
      </c>
      <c r="N357" s="139">
        <v>0.83899999999999997</v>
      </c>
      <c r="O357" s="139">
        <v>8.4280000000000008</v>
      </c>
    </row>
    <row r="358" spans="1:15" ht="16.5" customHeight="1">
      <c r="A358" s="228"/>
      <c r="B358" s="228" t="s">
        <v>159</v>
      </c>
      <c r="C358" s="228"/>
      <c r="D358" s="228"/>
      <c r="E358" s="228"/>
      <c r="F358" s="343" t="s">
        <v>10</v>
      </c>
      <c r="G358" s="139">
        <v>1.998</v>
      </c>
      <c r="H358" s="139">
        <v>0.39500000000000002</v>
      </c>
      <c r="I358" s="139">
        <v>1.4410000000000001</v>
      </c>
      <c r="J358" s="139">
        <v>0.65200000000000002</v>
      </c>
      <c r="K358" s="139">
        <v>0.28299999999999997</v>
      </c>
      <c r="L358" s="139">
        <v>0.25800000000000001</v>
      </c>
      <c r="M358" s="139" t="s">
        <v>786</v>
      </c>
      <c r="N358" s="139">
        <v>0.55600000000000005</v>
      </c>
      <c r="O358" s="139">
        <v>5.62</v>
      </c>
    </row>
    <row r="359" spans="1:15" ht="16.5" customHeight="1">
      <c r="A359" s="228"/>
      <c r="B359" s="228" t="s">
        <v>160</v>
      </c>
      <c r="C359" s="228"/>
      <c r="D359" s="228"/>
      <c r="E359" s="228"/>
      <c r="F359" s="343" t="s">
        <v>10</v>
      </c>
      <c r="G359" s="139">
        <v>1.304</v>
      </c>
      <c r="H359" s="139">
        <v>0.26600000000000001</v>
      </c>
      <c r="I359" s="139">
        <v>0.873</v>
      </c>
      <c r="J359" s="139">
        <v>0.39400000000000002</v>
      </c>
      <c r="K359" s="139">
        <v>0.20599999999999999</v>
      </c>
      <c r="L359" s="139">
        <v>0.14599999999999999</v>
      </c>
      <c r="M359" s="139" t="s">
        <v>786</v>
      </c>
      <c r="N359" s="139">
        <v>0.314</v>
      </c>
      <c r="O359" s="139">
        <v>3.5230000000000001</v>
      </c>
    </row>
    <row r="360" spans="1:15" ht="16.5" customHeight="1">
      <c r="A360" s="228"/>
      <c r="B360" s="228" t="s">
        <v>168</v>
      </c>
      <c r="C360" s="228"/>
      <c r="D360" s="228"/>
      <c r="E360" s="228"/>
      <c r="F360" s="343" t="s">
        <v>10</v>
      </c>
      <c r="G360" s="139">
        <v>0.81899999999999995</v>
      </c>
      <c r="H360" s="139">
        <v>0.152</v>
      </c>
      <c r="I360" s="139">
        <v>0.55200000000000005</v>
      </c>
      <c r="J360" s="139">
        <v>0.26200000000000001</v>
      </c>
      <c r="K360" s="139">
        <v>0.14199999999999999</v>
      </c>
      <c r="L360" s="139">
        <v>9.9000000000000005E-2</v>
      </c>
      <c r="M360" s="139" t="s">
        <v>786</v>
      </c>
      <c r="N360" s="139">
        <v>0.19</v>
      </c>
      <c r="O360" s="139">
        <v>2.2210000000000001</v>
      </c>
    </row>
    <row r="361" spans="1:15" ht="16.5" customHeight="1">
      <c r="A361" s="228"/>
      <c r="B361" s="228" t="s">
        <v>166</v>
      </c>
      <c r="C361" s="228"/>
      <c r="D361" s="228"/>
      <c r="E361" s="228"/>
      <c r="F361" s="343" t="s">
        <v>10</v>
      </c>
      <c r="G361" s="139">
        <v>0.48499999999999999</v>
      </c>
      <c r="H361" s="139">
        <v>0.13500000000000001</v>
      </c>
      <c r="I361" s="139">
        <v>0.35099999999999998</v>
      </c>
      <c r="J361" s="139">
        <v>0.17799999999999999</v>
      </c>
      <c r="K361" s="139">
        <v>9.6000000000000002E-2</v>
      </c>
      <c r="L361" s="139" t="s">
        <v>710</v>
      </c>
      <c r="M361" s="139" t="s">
        <v>710</v>
      </c>
      <c r="N361" s="139">
        <v>0.14799999999999999</v>
      </c>
      <c r="O361" s="139">
        <v>1.4750000000000001</v>
      </c>
    </row>
    <row r="362" spans="1:15" ht="16.5" customHeight="1">
      <c r="A362" s="228"/>
      <c r="B362" s="228" t="s">
        <v>167</v>
      </c>
      <c r="C362" s="228"/>
      <c r="D362" s="228"/>
      <c r="E362" s="228"/>
      <c r="F362" s="343" t="s">
        <v>10</v>
      </c>
      <c r="G362" s="139">
        <v>0.17499999999999999</v>
      </c>
      <c r="H362" s="139" t="s">
        <v>786</v>
      </c>
      <c r="I362" s="139">
        <v>0.16900000000000001</v>
      </c>
      <c r="J362" s="139" t="s">
        <v>786</v>
      </c>
      <c r="K362" s="139" t="s">
        <v>786</v>
      </c>
      <c r="L362" s="139" t="s">
        <v>710</v>
      </c>
      <c r="M362" s="139" t="s">
        <v>710</v>
      </c>
      <c r="N362" s="139">
        <v>8.8999999999999996E-2</v>
      </c>
      <c r="O362" s="139">
        <v>0.59499999999999997</v>
      </c>
    </row>
    <row r="363" spans="1:15" ht="16.5" customHeight="1">
      <c r="A363" s="228"/>
      <c r="B363" s="228" t="s">
        <v>484</v>
      </c>
      <c r="C363" s="228"/>
      <c r="D363" s="228"/>
      <c r="E363" s="228"/>
      <c r="F363" s="343" t="s">
        <v>10</v>
      </c>
      <c r="G363" s="139">
        <v>0.11799999999999999</v>
      </c>
      <c r="H363" s="139" t="s">
        <v>786</v>
      </c>
      <c r="I363" s="139">
        <v>9.2999999999999999E-2</v>
      </c>
      <c r="J363" s="139" t="s">
        <v>786</v>
      </c>
      <c r="K363" s="139" t="s">
        <v>786</v>
      </c>
      <c r="L363" s="139" t="s">
        <v>710</v>
      </c>
      <c r="M363" s="139" t="s">
        <v>710</v>
      </c>
      <c r="N363" s="139" t="s">
        <v>786</v>
      </c>
      <c r="O363" s="139">
        <v>0.39500000000000002</v>
      </c>
    </row>
    <row r="364" spans="1:15" s="7" customFormat="1" ht="16.5" customHeight="1">
      <c r="A364" s="234"/>
      <c r="B364" s="234" t="s">
        <v>181</v>
      </c>
      <c r="C364" s="234"/>
      <c r="D364" s="234"/>
      <c r="E364" s="234"/>
      <c r="F364" s="306" t="s">
        <v>10</v>
      </c>
      <c r="G364" s="134">
        <v>96.088999999999999</v>
      </c>
      <c r="H364" s="134">
        <v>20.773</v>
      </c>
      <c r="I364" s="134">
        <v>85.034000000000006</v>
      </c>
      <c r="J364" s="134">
        <v>40.615000000000002</v>
      </c>
      <c r="K364" s="134">
        <v>16.878</v>
      </c>
      <c r="L364" s="134">
        <v>11.112</v>
      </c>
      <c r="M364" s="134">
        <v>2.6989999999999998</v>
      </c>
      <c r="N364" s="134">
        <v>33.174999999999997</v>
      </c>
      <c r="O364" s="134">
        <v>306.495</v>
      </c>
    </row>
    <row r="365" spans="1:15" s="7" customFormat="1" ht="16.5" customHeight="1">
      <c r="A365" s="228" t="s">
        <v>372</v>
      </c>
      <c r="B365" s="228"/>
      <c r="C365" s="228"/>
      <c r="D365" s="228"/>
      <c r="E365" s="228"/>
      <c r="F365" s="230" t="s">
        <v>180</v>
      </c>
      <c r="G365" s="139">
        <v>49.84282928043821</v>
      </c>
      <c r="H365" s="139">
        <v>49.484265942495057</v>
      </c>
      <c r="I365" s="139">
        <v>49.808752291750871</v>
      </c>
      <c r="J365" s="139">
        <v>49.584304916311609</v>
      </c>
      <c r="K365" s="139">
        <v>49.73039865641298</v>
      </c>
      <c r="L365" s="139">
        <v>50.22826922207657</v>
      </c>
      <c r="M365" s="139">
        <v>51.156178923426843</v>
      </c>
      <c r="N365" s="139">
        <v>50.020354929662417</v>
      </c>
      <c r="O365" s="139">
        <v>49.812043822311935</v>
      </c>
    </row>
    <row r="366" spans="1:15" ht="16.5" customHeight="1">
      <c r="A366" s="228" t="s">
        <v>58</v>
      </c>
      <c r="B366" s="228"/>
      <c r="C366" s="228"/>
      <c r="D366" s="228"/>
      <c r="E366" s="228"/>
      <c r="F366" s="230"/>
      <c r="G366" s="139"/>
      <c r="H366" s="139"/>
      <c r="I366" s="139"/>
      <c r="J366" s="139"/>
      <c r="K366" s="139"/>
      <c r="L366" s="139"/>
      <c r="M366" s="139"/>
      <c r="N366" s="139"/>
      <c r="O366" s="139"/>
    </row>
    <row r="367" spans="1:15" ht="16.5" customHeight="1">
      <c r="A367" s="228"/>
      <c r="B367" s="228" t="s">
        <v>9</v>
      </c>
      <c r="C367" s="228"/>
      <c r="D367" s="228"/>
      <c r="E367" s="228"/>
      <c r="F367" s="343" t="s">
        <v>10</v>
      </c>
      <c r="G367" s="139">
        <v>25.518000000000001</v>
      </c>
      <c r="H367" s="139">
        <v>5.3630000000000004</v>
      </c>
      <c r="I367" s="139">
        <v>23.381</v>
      </c>
      <c r="J367" s="139">
        <v>10.554</v>
      </c>
      <c r="K367" s="139">
        <v>4.1760000000000002</v>
      </c>
      <c r="L367" s="139">
        <v>2.6859999999999999</v>
      </c>
      <c r="M367" s="139">
        <v>0.65700000000000003</v>
      </c>
      <c r="N367" s="139">
        <v>8.1790000000000003</v>
      </c>
      <c r="O367" s="139">
        <v>80.540999999999997</v>
      </c>
    </row>
    <row r="368" spans="1:15" ht="16.5" customHeight="1">
      <c r="A368" s="228"/>
      <c r="B368" s="228" t="s">
        <v>11</v>
      </c>
      <c r="C368" s="228"/>
      <c r="D368" s="228"/>
      <c r="E368" s="228"/>
      <c r="F368" s="343" t="s">
        <v>10</v>
      </c>
      <c r="G368" s="139">
        <v>24.75</v>
      </c>
      <c r="H368" s="139">
        <v>5.4269999999999996</v>
      </c>
      <c r="I368" s="139">
        <v>22.494</v>
      </c>
      <c r="J368" s="139">
        <v>10.314</v>
      </c>
      <c r="K368" s="139">
        <v>4.2320000000000002</v>
      </c>
      <c r="L368" s="139">
        <v>2.81</v>
      </c>
      <c r="M368" s="139">
        <v>0.66900000000000004</v>
      </c>
      <c r="N368" s="139">
        <v>7.5449999999999999</v>
      </c>
      <c r="O368" s="139">
        <v>78.27</v>
      </c>
    </row>
    <row r="369" spans="1:15" ht="16.5" customHeight="1">
      <c r="A369" s="228"/>
      <c r="B369" s="228" t="s">
        <v>12</v>
      </c>
      <c r="C369" s="228"/>
      <c r="D369" s="228"/>
      <c r="E369" s="228"/>
      <c r="F369" s="343" t="s">
        <v>10</v>
      </c>
      <c r="G369" s="139">
        <v>24.562999999999999</v>
      </c>
      <c r="H369" s="139">
        <v>5.1239999999999997</v>
      </c>
      <c r="I369" s="139">
        <v>21.198</v>
      </c>
      <c r="J369" s="139">
        <v>9.5820000000000007</v>
      </c>
      <c r="K369" s="139">
        <v>3.923</v>
      </c>
      <c r="L369" s="139">
        <v>2.7949999999999999</v>
      </c>
      <c r="M369" s="139">
        <v>0.745</v>
      </c>
      <c r="N369" s="139">
        <v>7.1340000000000003</v>
      </c>
      <c r="O369" s="139">
        <v>75.09</v>
      </c>
    </row>
    <row r="370" spans="1:15" ht="16.5" customHeight="1">
      <c r="A370" s="228"/>
      <c r="B370" s="228" t="s">
        <v>150</v>
      </c>
      <c r="C370" s="228"/>
      <c r="D370" s="228"/>
      <c r="E370" s="228"/>
      <c r="F370" s="343" t="s">
        <v>10</v>
      </c>
      <c r="G370" s="139">
        <v>19.817</v>
      </c>
      <c r="H370" s="139">
        <v>4.6379999999999999</v>
      </c>
      <c r="I370" s="139">
        <v>17.297999999999998</v>
      </c>
      <c r="J370" s="139">
        <v>8.4440000000000008</v>
      </c>
      <c r="K370" s="139">
        <v>3.633</v>
      </c>
      <c r="L370" s="139">
        <v>2.3639999999999999</v>
      </c>
      <c r="M370" s="139">
        <v>0.61699999999999999</v>
      </c>
      <c r="N370" s="139">
        <v>7.0170000000000003</v>
      </c>
      <c r="O370" s="139">
        <v>63.844999999999999</v>
      </c>
    </row>
    <row r="371" spans="1:15" ht="16.5" customHeight="1">
      <c r="A371" s="228"/>
      <c r="B371" s="228" t="s">
        <v>151</v>
      </c>
      <c r="C371" s="228"/>
      <c r="D371" s="228"/>
      <c r="E371" s="228"/>
      <c r="F371" s="343" t="s">
        <v>10</v>
      </c>
      <c r="G371" s="139">
        <v>15.619</v>
      </c>
      <c r="H371" s="139">
        <v>3.3239999999999998</v>
      </c>
      <c r="I371" s="139">
        <v>14.212</v>
      </c>
      <c r="J371" s="139">
        <v>7.3330000000000002</v>
      </c>
      <c r="K371" s="139">
        <v>3.206</v>
      </c>
      <c r="L371" s="139">
        <v>1.96</v>
      </c>
      <c r="M371" s="139">
        <v>0.53700000000000003</v>
      </c>
      <c r="N371" s="139">
        <v>6.5410000000000004</v>
      </c>
      <c r="O371" s="139">
        <v>52.744999999999997</v>
      </c>
    </row>
    <row r="372" spans="1:15" ht="16.5" customHeight="1">
      <c r="A372" s="228"/>
      <c r="B372" s="228" t="s">
        <v>152</v>
      </c>
      <c r="C372" s="228"/>
      <c r="D372" s="228"/>
      <c r="E372" s="228"/>
      <c r="F372" s="343" t="s">
        <v>10</v>
      </c>
      <c r="G372" s="139">
        <v>12.023999999999999</v>
      </c>
      <c r="H372" s="139">
        <v>2.762</v>
      </c>
      <c r="I372" s="139">
        <v>12.023999999999999</v>
      </c>
      <c r="J372" s="139">
        <v>6.0380000000000003</v>
      </c>
      <c r="K372" s="139">
        <v>2.2509999999999999</v>
      </c>
      <c r="L372" s="139">
        <v>1.347</v>
      </c>
      <c r="M372" s="139">
        <v>0.38300000000000001</v>
      </c>
      <c r="N372" s="139">
        <v>5.5270000000000001</v>
      </c>
      <c r="O372" s="139">
        <v>42.378999999999998</v>
      </c>
    </row>
    <row r="373" spans="1:15" ht="16.5" customHeight="1">
      <c r="A373" s="228"/>
      <c r="B373" s="228" t="s">
        <v>153</v>
      </c>
      <c r="C373" s="228"/>
      <c r="D373" s="228"/>
      <c r="E373" s="228"/>
      <c r="F373" s="343" t="s">
        <v>10</v>
      </c>
      <c r="G373" s="139">
        <v>11.843</v>
      </c>
      <c r="H373" s="139">
        <v>2.6240000000000001</v>
      </c>
      <c r="I373" s="139">
        <v>11.526999999999999</v>
      </c>
      <c r="J373" s="139">
        <v>5.7389999999999999</v>
      </c>
      <c r="K373" s="139">
        <v>2.1749999999999998</v>
      </c>
      <c r="L373" s="139">
        <v>1.2210000000000001</v>
      </c>
      <c r="M373" s="139">
        <v>0.35799999999999998</v>
      </c>
      <c r="N373" s="139">
        <v>5.0999999999999996</v>
      </c>
      <c r="O373" s="139">
        <v>40.606999999999999</v>
      </c>
    </row>
    <row r="374" spans="1:15" ht="16.5" customHeight="1">
      <c r="A374" s="228"/>
      <c r="B374" s="228" t="s">
        <v>154</v>
      </c>
      <c r="C374" s="228"/>
      <c r="D374" s="228"/>
      <c r="E374" s="228"/>
      <c r="F374" s="343" t="s">
        <v>10</v>
      </c>
      <c r="G374" s="139">
        <v>12.935</v>
      </c>
      <c r="H374" s="139">
        <v>2.95</v>
      </c>
      <c r="I374" s="139">
        <v>11.863</v>
      </c>
      <c r="J374" s="139">
        <v>5.907</v>
      </c>
      <c r="K374" s="139">
        <v>2.3639999999999999</v>
      </c>
      <c r="L374" s="139">
        <v>1.5089999999999999</v>
      </c>
      <c r="M374" s="139">
        <v>0.316</v>
      </c>
      <c r="N374" s="139">
        <v>4.8179999999999996</v>
      </c>
      <c r="O374" s="139">
        <v>42.683999999999997</v>
      </c>
    </row>
    <row r="375" spans="1:15" ht="16.5" customHeight="1">
      <c r="A375" s="228"/>
      <c r="B375" s="228" t="s">
        <v>155</v>
      </c>
      <c r="C375" s="228"/>
      <c r="D375" s="228"/>
      <c r="E375" s="228"/>
      <c r="F375" s="343" t="s">
        <v>10</v>
      </c>
      <c r="G375" s="139">
        <v>11.311</v>
      </c>
      <c r="H375" s="139">
        <v>2.484</v>
      </c>
      <c r="I375" s="139">
        <v>9.7650000000000006</v>
      </c>
      <c r="J375" s="139">
        <v>4.8929999999999998</v>
      </c>
      <c r="K375" s="139">
        <v>2.06</v>
      </c>
      <c r="L375" s="139">
        <v>1.2609999999999999</v>
      </c>
      <c r="M375" s="139">
        <v>0.29599999999999999</v>
      </c>
      <c r="N375" s="139">
        <v>3.8170000000000002</v>
      </c>
      <c r="O375" s="139">
        <v>35.895000000000003</v>
      </c>
    </row>
    <row r="376" spans="1:15" ht="16.5" customHeight="1">
      <c r="A376" s="228"/>
      <c r="B376" s="228" t="s">
        <v>156</v>
      </c>
      <c r="C376" s="228"/>
      <c r="D376" s="228"/>
      <c r="E376" s="228"/>
      <c r="F376" s="343" t="s">
        <v>10</v>
      </c>
      <c r="G376" s="139">
        <v>10.132999999999999</v>
      </c>
      <c r="H376" s="139">
        <v>2.0339999999999998</v>
      </c>
      <c r="I376" s="139">
        <v>8.3640000000000008</v>
      </c>
      <c r="J376" s="139">
        <v>4.07</v>
      </c>
      <c r="K376" s="139">
        <v>1.7230000000000001</v>
      </c>
      <c r="L376" s="139">
        <v>1.2290000000000001</v>
      </c>
      <c r="M376" s="139">
        <v>0.26100000000000001</v>
      </c>
      <c r="N376" s="139">
        <v>3.359</v>
      </c>
      <c r="O376" s="139">
        <v>31.193999999999999</v>
      </c>
    </row>
    <row r="377" spans="1:15" ht="16.5" customHeight="1">
      <c r="A377" s="228"/>
      <c r="B377" s="228" t="s">
        <v>157</v>
      </c>
      <c r="C377" s="228"/>
      <c r="D377" s="228"/>
      <c r="E377" s="228"/>
      <c r="F377" s="343" t="s">
        <v>10</v>
      </c>
      <c r="G377" s="139">
        <v>7.851</v>
      </c>
      <c r="H377" s="139">
        <v>1.675</v>
      </c>
      <c r="I377" s="139">
        <v>6.2990000000000004</v>
      </c>
      <c r="J377" s="139">
        <v>3.2050000000000001</v>
      </c>
      <c r="K377" s="139">
        <v>1.3879999999999999</v>
      </c>
      <c r="L377" s="139">
        <v>0.92800000000000005</v>
      </c>
      <c r="M377" s="139">
        <v>0.20899999999999999</v>
      </c>
      <c r="N377" s="139">
        <v>2.4630000000000001</v>
      </c>
      <c r="O377" s="139">
        <v>24.027999999999999</v>
      </c>
    </row>
    <row r="378" spans="1:15" ht="16.5" customHeight="1">
      <c r="A378" s="228"/>
      <c r="B378" s="228" t="s">
        <v>158</v>
      </c>
      <c r="C378" s="228"/>
      <c r="D378" s="228"/>
      <c r="E378" s="228"/>
      <c r="F378" s="343" t="s">
        <v>10</v>
      </c>
      <c r="G378" s="139">
        <v>5.8739999999999997</v>
      </c>
      <c r="H378" s="139">
        <v>1.26</v>
      </c>
      <c r="I378" s="139">
        <v>4.6029999999999998</v>
      </c>
      <c r="J378" s="139">
        <v>2.198</v>
      </c>
      <c r="K378" s="139">
        <v>0.90800000000000003</v>
      </c>
      <c r="L378" s="139">
        <v>0.72799999999999998</v>
      </c>
      <c r="M378" s="139">
        <v>9.8000000000000004E-2</v>
      </c>
      <c r="N378" s="139">
        <v>1.764</v>
      </c>
      <c r="O378" s="139">
        <v>17.440999999999999</v>
      </c>
    </row>
    <row r="379" spans="1:15" ht="16.5" customHeight="1">
      <c r="A379" s="228"/>
      <c r="B379" s="228" t="s">
        <v>159</v>
      </c>
      <c r="C379" s="228"/>
      <c r="D379" s="228"/>
      <c r="E379" s="228"/>
      <c r="F379" s="343" t="s">
        <v>10</v>
      </c>
      <c r="G379" s="139">
        <v>4.07</v>
      </c>
      <c r="H379" s="139">
        <v>0.82499999999999996</v>
      </c>
      <c r="I379" s="139">
        <v>3.044</v>
      </c>
      <c r="J379" s="139">
        <v>1.421</v>
      </c>
      <c r="K379" s="139">
        <v>0.622</v>
      </c>
      <c r="L379" s="139">
        <v>0.48599999999999999</v>
      </c>
      <c r="M379" s="139">
        <v>6.8000000000000005E-2</v>
      </c>
      <c r="N379" s="139">
        <v>1.1559999999999999</v>
      </c>
      <c r="O379" s="139">
        <v>11.7</v>
      </c>
    </row>
    <row r="380" spans="1:15" ht="16.5" customHeight="1">
      <c r="A380" s="228"/>
      <c r="B380" s="228" t="s">
        <v>160</v>
      </c>
      <c r="C380" s="228"/>
      <c r="D380" s="228"/>
      <c r="E380" s="228"/>
      <c r="F380" s="343" t="s">
        <v>10</v>
      </c>
      <c r="G380" s="139">
        <v>2.7269999999999999</v>
      </c>
      <c r="H380" s="139">
        <v>0.57899999999999996</v>
      </c>
      <c r="I380" s="139">
        <v>1.9059999999999999</v>
      </c>
      <c r="J380" s="139">
        <v>0.91700000000000004</v>
      </c>
      <c r="K380" s="139">
        <v>0.48399999999999999</v>
      </c>
      <c r="L380" s="139">
        <v>0.29299999999999998</v>
      </c>
      <c r="M380" s="139" t="s">
        <v>786</v>
      </c>
      <c r="N380" s="139">
        <v>0.72799999999999998</v>
      </c>
      <c r="O380" s="139">
        <v>7.6749999999999998</v>
      </c>
    </row>
    <row r="381" spans="1:15" ht="16.5" customHeight="1">
      <c r="A381" s="228"/>
      <c r="B381" s="228" t="s">
        <v>168</v>
      </c>
      <c r="C381" s="228"/>
      <c r="D381" s="228"/>
      <c r="E381" s="228"/>
      <c r="F381" s="343" t="s">
        <v>10</v>
      </c>
      <c r="G381" s="139">
        <v>1.7689999999999999</v>
      </c>
      <c r="H381" s="139">
        <v>0.376</v>
      </c>
      <c r="I381" s="139">
        <v>1.2549999999999999</v>
      </c>
      <c r="J381" s="139">
        <v>0.59199999999999997</v>
      </c>
      <c r="K381" s="139">
        <v>0.34200000000000003</v>
      </c>
      <c r="L381" s="139">
        <v>0.22700000000000001</v>
      </c>
      <c r="M381" s="139" t="s">
        <v>786</v>
      </c>
      <c r="N381" s="139">
        <v>0.51100000000000001</v>
      </c>
      <c r="O381" s="139">
        <v>5.0839999999999996</v>
      </c>
    </row>
    <row r="382" spans="1:15" ht="16.5" customHeight="1">
      <c r="A382" s="228"/>
      <c r="B382" s="228" t="s">
        <v>166</v>
      </c>
      <c r="C382" s="228"/>
      <c r="D382" s="228"/>
      <c r="E382" s="228"/>
      <c r="F382" s="343" t="s">
        <v>10</v>
      </c>
      <c r="G382" s="139">
        <v>1.151</v>
      </c>
      <c r="H382" s="139">
        <v>0.30199999999999999</v>
      </c>
      <c r="I382" s="139">
        <v>0.82099999999999995</v>
      </c>
      <c r="J382" s="139">
        <v>0.432</v>
      </c>
      <c r="K382" s="139">
        <v>0.247</v>
      </c>
      <c r="L382" s="139">
        <v>0.157</v>
      </c>
      <c r="M382" s="139" t="s">
        <v>786</v>
      </c>
      <c r="N382" s="139">
        <v>0.35599999999999998</v>
      </c>
      <c r="O382" s="139">
        <v>3.4750000000000001</v>
      </c>
    </row>
    <row r="383" spans="1:15" ht="16.5" customHeight="1">
      <c r="A383" s="228"/>
      <c r="B383" s="228" t="s">
        <v>167</v>
      </c>
      <c r="C383" s="228"/>
      <c r="D383" s="228"/>
      <c r="E383" s="228"/>
      <c r="F383" s="343" t="s">
        <v>10</v>
      </c>
      <c r="G383" s="139">
        <v>0.54400000000000004</v>
      </c>
      <c r="H383" s="139">
        <v>0.13600000000000001</v>
      </c>
      <c r="I383" s="139">
        <v>0.434</v>
      </c>
      <c r="J383" s="139">
        <v>0.15</v>
      </c>
      <c r="K383" s="139">
        <v>0.122</v>
      </c>
      <c r="L383" s="139">
        <v>7.5999999999999998E-2</v>
      </c>
      <c r="M383" s="139" t="s">
        <v>786</v>
      </c>
      <c r="N383" s="139">
        <v>0.20300000000000001</v>
      </c>
      <c r="O383" s="139">
        <v>1.675</v>
      </c>
    </row>
    <row r="384" spans="1:15" ht="16.5" customHeight="1">
      <c r="A384" s="228"/>
      <c r="B384" s="228" t="s">
        <v>484</v>
      </c>
      <c r="C384" s="228"/>
      <c r="D384" s="228"/>
      <c r="E384" s="228"/>
      <c r="F384" s="343" t="s">
        <v>10</v>
      </c>
      <c r="G384" s="139">
        <v>0.28499999999999998</v>
      </c>
      <c r="H384" s="139">
        <v>9.6000000000000002E-2</v>
      </c>
      <c r="I384" s="139">
        <v>0.23300000000000001</v>
      </c>
      <c r="J384" s="139">
        <v>0.122</v>
      </c>
      <c r="K384" s="139">
        <v>8.3000000000000004E-2</v>
      </c>
      <c r="L384" s="139" t="s">
        <v>786</v>
      </c>
      <c r="M384" s="139" t="s">
        <v>786</v>
      </c>
      <c r="N384" s="139">
        <v>0.105</v>
      </c>
      <c r="O384" s="139">
        <v>0.97499999999999998</v>
      </c>
    </row>
    <row r="385" spans="1:15" s="7" customFormat="1" ht="16.5" customHeight="1">
      <c r="A385" s="234"/>
      <c r="B385" s="234" t="s">
        <v>363</v>
      </c>
      <c r="C385" s="234"/>
      <c r="D385" s="234"/>
      <c r="E385" s="234"/>
      <c r="F385" s="306" t="s">
        <v>10</v>
      </c>
      <c r="G385" s="134">
        <v>192.78399999999999</v>
      </c>
      <c r="H385" s="134">
        <v>41.978999999999999</v>
      </c>
      <c r="I385" s="134">
        <v>170.721</v>
      </c>
      <c r="J385" s="134">
        <v>81.911000000000001</v>
      </c>
      <c r="K385" s="134">
        <v>33.939</v>
      </c>
      <c r="L385" s="134">
        <v>22.123000000000001</v>
      </c>
      <c r="M385" s="134">
        <v>5.2759999999999998</v>
      </c>
      <c r="N385" s="134">
        <v>66.322999999999993</v>
      </c>
      <c r="O385" s="134">
        <v>615.303</v>
      </c>
    </row>
    <row r="386" spans="1:15" s="7" customFormat="1" ht="16.5" customHeight="1">
      <c r="A386" s="228" t="s">
        <v>372</v>
      </c>
      <c r="B386" s="228"/>
      <c r="C386" s="228"/>
      <c r="D386" s="228"/>
      <c r="E386" s="228"/>
      <c r="F386" s="230" t="s">
        <v>180</v>
      </c>
      <c r="G386" s="139">
        <v>31.331555347527967</v>
      </c>
      <c r="H386" s="139">
        <v>6.8224923330456697</v>
      </c>
      <c r="I386" s="139">
        <v>27.745842292334022</v>
      </c>
      <c r="J386" s="139">
        <v>13.312303044191237</v>
      </c>
      <c r="K386" s="139">
        <v>5.5158190354995833</v>
      </c>
      <c r="L386" s="139">
        <v>3.5954643484592146</v>
      </c>
      <c r="M386" s="139">
        <v>0.85746372112601421</v>
      </c>
      <c r="N386" s="139">
        <v>10.778917053874268</v>
      </c>
      <c r="O386" s="139">
        <v>100</v>
      </c>
    </row>
    <row r="387" spans="1:15" s="7" customFormat="1" ht="16.5" customHeight="1">
      <c r="A387" s="234" t="s">
        <v>766</v>
      </c>
      <c r="B387" s="234"/>
      <c r="C387" s="234"/>
      <c r="D387" s="234"/>
      <c r="E387" s="234"/>
      <c r="F387" s="258"/>
      <c r="G387" s="134"/>
      <c r="H387" s="134"/>
      <c r="I387" s="134"/>
      <c r="J387" s="134"/>
      <c r="K387" s="134"/>
      <c r="L387" s="134"/>
      <c r="M387" s="134"/>
      <c r="N387" s="134"/>
      <c r="O387" s="134"/>
    </row>
    <row r="388" spans="1:15" ht="16.5" customHeight="1">
      <c r="A388" s="228" t="s">
        <v>8</v>
      </c>
      <c r="B388" s="228"/>
      <c r="C388" s="228"/>
      <c r="D388" s="228"/>
      <c r="E388" s="228"/>
      <c r="F388" s="230"/>
      <c r="G388" s="227"/>
      <c r="H388" s="227"/>
      <c r="I388" s="227"/>
      <c r="J388" s="227"/>
      <c r="K388" s="227"/>
      <c r="L388" s="227"/>
      <c r="M388" s="227"/>
      <c r="N388" s="227"/>
      <c r="O388" s="227"/>
    </row>
    <row r="389" spans="1:15" ht="16.5" customHeight="1">
      <c r="A389" s="228"/>
      <c r="B389" s="228" t="s">
        <v>9</v>
      </c>
      <c r="C389" s="228"/>
      <c r="D389" s="228"/>
      <c r="E389" s="228"/>
      <c r="F389" s="343" t="s">
        <v>10</v>
      </c>
      <c r="G389" s="139">
        <v>12.542999999999999</v>
      </c>
      <c r="H389" s="139">
        <v>2.758</v>
      </c>
      <c r="I389" s="139">
        <v>11.750999999999999</v>
      </c>
      <c r="J389" s="139">
        <v>5.3630000000000004</v>
      </c>
      <c r="K389" s="139">
        <v>2.069</v>
      </c>
      <c r="L389" s="139">
        <v>1.383</v>
      </c>
      <c r="M389" s="139">
        <v>0.29399999999999998</v>
      </c>
      <c r="N389" s="139">
        <v>3.9049999999999998</v>
      </c>
      <c r="O389" s="139">
        <v>40.08</v>
      </c>
    </row>
    <row r="390" spans="1:15" ht="16.5" customHeight="1">
      <c r="A390" s="228"/>
      <c r="B390" s="228" t="s">
        <v>11</v>
      </c>
      <c r="C390" s="228"/>
      <c r="D390" s="228"/>
      <c r="E390" s="228"/>
      <c r="F390" s="343" t="s">
        <v>10</v>
      </c>
      <c r="G390" s="139">
        <v>11.948</v>
      </c>
      <c r="H390" s="139">
        <v>2.6779999999999999</v>
      </c>
      <c r="I390" s="139">
        <v>11.098000000000001</v>
      </c>
      <c r="J390" s="139">
        <v>5.242</v>
      </c>
      <c r="K390" s="139">
        <v>2.0649999999999999</v>
      </c>
      <c r="L390" s="139">
        <v>1.304</v>
      </c>
      <c r="M390" s="139">
        <v>0.32800000000000001</v>
      </c>
      <c r="N390" s="139">
        <v>3.71</v>
      </c>
      <c r="O390" s="139">
        <v>38.389000000000003</v>
      </c>
    </row>
    <row r="391" spans="1:15" ht="16.5" customHeight="1">
      <c r="A391" s="228"/>
      <c r="B391" s="228" t="s">
        <v>12</v>
      </c>
      <c r="C391" s="228"/>
      <c r="D391" s="228"/>
      <c r="E391" s="228"/>
      <c r="F391" s="343" t="s">
        <v>10</v>
      </c>
      <c r="G391" s="139">
        <v>12.105</v>
      </c>
      <c r="H391" s="139">
        <v>2.5910000000000002</v>
      </c>
      <c r="I391" s="139">
        <v>10.589</v>
      </c>
      <c r="J391" s="139">
        <v>4.6820000000000004</v>
      </c>
      <c r="K391" s="139">
        <v>1.96</v>
      </c>
      <c r="L391" s="139">
        <v>1.359</v>
      </c>
      <c r="M391" s="139">
        <v>0.308</v>
      </c>
      <c r="N391" s="139">
        <v>3.4369999999999998</v>
      </c>
      <c r="O391" s="139">
        <v>37.043999999999997</v>
      </c>
    </row>
    <row r="392" spans="1:15" ht="16.5" customHeight="1">
      <c r="A392" s="228"/>
      <c r="B392" s="228" t="s">
        <v>150</v>
      </c>
      <c r="C392" s="228"/>
      <c r="D392" s="228"/>
      <c r="E392" s="228"/>
      <c r="F392" s="343" t="s">
        <v>10</v>
      </c>
      <c r="G392" s="139">
        <v>10.112</v>
      </c>
      <c r="H392" s="139">
        <v>2.4169999999999998</v>
      </c>
      <c r="I392" s="139">
        <v>8.8949999999999996</v>
      </c>
      <c r="J392" s="139">
        <v>4.117</v>
      </c>
      <c r="K392" s="139">
        <v>1.7809999999999999</v>
      </c>
      <c r="L392" s="139">
        <v>1.2390000000000001</v>
      </c>
      <c r="M392" s="139">
        <v>0.312</v>
      </c>
      <c r="N392" s="139">
        <v>3.4049999999999998</v>
      </c>
      <c r="O392" s="139">
        <v>32.287999999999997</v>
      </c>
    </row>
    <row r="393" spans="1:15" ht="16.5" customHeight="1">
      <c r="A393" s="228"/>
      <c r="B393" s="228" t="s">
        <v>151</v>
      </c>
      <c r="C393" s="228"/>
      <c r="D393" s="228"/>
      <c r="E393" s="228"/>
      <c r="F393" s="343" t="s">
        <v>10</v>
      </c>
      <c r="G393" s="139">
        <v>8.0139999999999993</v>
      </c>
      <c r="H393" s="139">
        <v>1.7829999999999999</v>
      </c>
      <c r="I393" s="139">
        <v>7.2640000000000002</v>
      </c>
      <c r="J393" s="139">
        <v>3.8450000000000002</v>
      </c>
      <c r="K393" s="139">
        <v>1.659</v>
      </c>
      <c r="L393" s="139">
        <v>1.006</v>
      </c>
      <c r="M393" s="139">
        <v>0.30299999999999999</v>
      </c>
      <c r="N393" s="139">
        <v>3.2879999999999998</v>
      </c>
      <c r="O393" s="139">
        <v>27.172000000000001</v>
      </c>
    </row>
    <row r="394" spans="1:15" ht="16.5" customHeight="1">
      <c r="A394" s="228"/>
      <c r="B394" s="228" t="s">
        <v>152</v>
      </c>
      <c r="C394" s="228"/>
      <c r="D394" s="228"/>
      <c r="E394" s="228"/>
      <c r="F394" s="343" t="s">
        <v>10</v>
      </c>
      <c r="G394" s="139">
        <v>6.4039999999999999</v>
      </c>
      <c r="H394" s="139">
        <v>1.532</v>
      </c>
      <c r="I394" s="139">
        <v>6.2220000000000004</v>
      </c>
      <c r="J394" s="139">
        <v>3.0840000000000001</v>
      </c>
      <c r="K394" s="139">
        <v>1.198</v>
      </c>
      <c r="L394" s="139">
        <v>0.77400000000000002</v>
      </c>
      <c r="M394" s="139">
        <v>0.21</v>
      </c>
      <c r="N394" s="139">
        <v>2.8620000000000001</v>
      </c>
      <c r="O394" s="139">
        <v>22.292999999999999</v>
      </c>
    </row>
    <row r="395" spans="1:15" ht="16.5" customHeight="1">
      <c r="A395" s="228"/>
      <c r="B395" s="228" t="s">
        <v>153</v>
      </c>
      <c r="C395" s="228"/>
      <c r="D395" s="228"/>
      <c r="E395" s="228"/>
      <c r="F395" s="343" t="s">
        <v>10</v>
      </c>
      <c r="G395" s="139">
        <v>5.9770000000000003</v>
      </c>
      <c r="H395" s="139">
        <v>1.3480000000000001</v>
      </c>
      <c r="I395" s="139">
        <v>5.7679999999999998</v>
      </c>
      <c r="J395" s="139">
        <v>2.851</v>
      </c>
      <c r="K395" s="139">
        <v>1.121</v>
      </c>
      <c r="L395" s="139">
        <v>0.60399999999999998</v>
      </c>
      <c r="M395" s="139">
        <v>0.17699999999999999</v>
      </c>
      <c r="N395" s="139">
        <v>2.5350000000000001</v>
      </c>
      <c r="O395" s="139">
        <v>20.390999999999998</v>
      </c>
    </row>
    <row r="396" spans="1:15" ht="16.5" customHeight="1">
      <c r="A396" s="228"/>
      <c r="B396" s="228" t="s">
        <v>154</v>
      </c>
      <c r="C396" s="228"/>
      <c r="D396" s="228"/>
      <c r="E396" s="228"/>
      <c r="F396" s="343" t="s">
        <v>10</v>
      </c>
      <c r="G396" s="139">
        <v>6.8789999999999996</v>
      </c>
      <c r="H396" s="139">
        <v>1.496</v>
      </c>
      <c r="I396" s="139">
        <v>6.298</v>
      </c>
      <c r="J396" s="139">
        <v>3.0870000000000002</v>
      </c>
      <c r="K396" s="139">
        <v>1.2290000000000001</v>
      </c>
      <c r="L396" s="139">
        <v>0.77100000000000002</v>
      </c>
      <c r="M396" s="139">
        <v>0.17199999999999999</v>
      </c>
      <c r="N396" s="139">
        <v>2.5230000000000001</v>
      </c>
      <c r="O396" s="139">
        <v>22.469000000000001</v>
      </c>
    </row>
    <row r="397" spans="1:15" ht="16.5" customHeight="1">
      <c r="A397" s="228"/>
      <c r="B397" s="228" t="s">
        <v>155</v>
      </c>
      <c r="C397" s="228"/>
      <c r="D397" s="228"/>
      <c r="E397" s="228"/>
      <c r="F397" s="343" t="s">
        <v>10</v>
      </c>
      <c r="G397" s="139">
        <v>6.13</v>
      </c>
      <c r="H397" s="139">
        <v>1.2929999999999999</v>
      </c>
      <c r="I397" s="139">
        <v>5.0510000000000002</v>
      </c>
      <c r="J397" s="139">
        <v>2.54</v>
      </c>
      <c r="K397" s="139">
        <v>1.089</v>
      </c>
      <c r="L397" s="139">
        <v>0.71</v>
      </c>
      <c r="M397" s="139">
        <v>0.14899999999999999</v>
      </c>
      <c r="N397" s="139">
        <v>2.06</v>
      </c>
      <c r="O397" s="139">
        <v>19.027000000000001</v>
      </c>
    </row>
    <row r="398" spans="1:15" ht="16.5" customHeight="1">
      <c r="A398" s="228"/>
      <c r="B398" s="228" t="s">
        <v>156</v>
      </c>
      <c r="C398" s="228"/>
      <c r="D398" s="228"/>
      <c r="E398" s="228"/>
      <c r="F398" s="343" t="s">
        <v>10</v>
      </c>
      <c r="G398" s="139">
        <v>5.3970000000000002</v>
      </c>
      <c r="H398" s="139">
        <v>1.06</v>
      </c>
      <c r="I398" s="139">
        <v>4.5659999999999998</v>
      </c>
      <c r="J398" s="139">
        <v>2.202</v>
      </c>
      <c r="K398" s="139">
        <v>0.99399999999999999</v>
      </c>
      <c r="L398" s="139">
        <v>0.64800000000000002</v>
      </c>
      <c r="M398" s="139">
        <v>0.13800000000000001</v>
      </c>
      <c r="N398" s="139">
        <v>1.712</v>
      </c>
      <c r="O398" s="139">
        <v>16.725000000000001</v>
      </c>
    </row>
    <row r="399" spans="1:15" ht="16.5" customHeight="1">
      <c r="A399" s="228"/>
      <c r="B399" s="228" t="s">
        <v>157</v>
      </c>
      <c r="C399" s="228"/>
      <c r="D399" s="228"/>
      <c r="E399" s="228"/>
      <c r="F399" s="343" t="s">
        <v>10</v>
      </c>
      <c r="G399" s="139">
        <v>4.1399999999999997</v>
      </c>
      <c r="H399" s="139">
        <v>0.86799999999999999</v>
      </c>
      <c r="I399" s="139">
        <v>3.387</v>
      </c>
      <c r="J399" s="139">
        <v>1.718</v>
      </c>
      <c r="K399" s="139">
        <v>0.70799999999999996</v>
      </c>
      <c r="L399" s="139">
        <v>0.47</v>
      </c>
      <c r="M399" s="139">
        <v>0.124</v>
      </c>
      <c r="N399" s="139">
        <v>1.321</v>
      </c>
      <c r="O399" s="139">
        <v>12.742000000000001</v>
      </c>
    </row>
    <row r="400" spans="1:15" ht="16.5" customHeight="1">
      <c r="A400" s="228"/>
      <c r="B400" s="228" t="s">
        <v>158</v>
      </c>
      <c r="C400" s="228"/>
      <c r="D400" s="228"/>
      <c r="E400" s="228"/>
      <c r="F400" s="343" t="s">
        <v>10</v>
      </c>
      <c r="G400" s="139">
        <v>3.137</v>
      </c>
      <c r="H400" s="139">
        <v>0.68899999999999995</v>
      </c>
      <c r="I400" s="139">
        <v>2.6019999999999999</v>
      </c>
      <c r="J400" s="139">
        <v>1.2609999999999999</v>
      </c>
      <c r="K400" s="139">
        <v>0.51400000000000001</v>
      </c>
      <c r="L400" s="139">
        <v>0.34599999999999997</v>
      </c>
      <c r="M400" s="139">
        <v>5.8999999999999997E-2</v>
      </c>
      <c r="N400" s="139">
        <v>0.95599999999999996</v>
      </c>
      <c r="O400" s="139">
        <v>9.5690000000000008</v>
      </c>
    </row>
    <row r="401" spans="1:15" ht="16.5" customHeight="1">
      <c r="A401" s="228"/>
      <c r="B401" s="228" t="s">
        <v>159</v>
      </c>
      <c r="C401" s="228"/>
      <c r="D401" s="228"/>
      <c r="E401" s="228"/>
      <c r="F401" s="343" t="s">
        <v>10</v>
      </c>
      <c r="G401" s="139">
        <v>2.1749999999999998</v>
      </c>
      <c r="H401" s="139">
        <v>0.45500000000000002</v>
      </c>
      <c r="I401" s="139">
        <v>1.7210000000000001</v>
      </c>
      <c r="J401" s="139">
        <v>0.82799999999999996</v>
      </c>
      <c r="K401" s="139">
        <v>0.35899999999999999</v>
      </c>
      <c r="L401" s="139">
        <v>0.23100000000000001</v>
      </c>
      <c r="M401" s="139" t="s">
        <v>786</v>
      </c>
      <c r="N401" s="139">
        <v>0.65200000000000002</v>
      </c>
      <c r="O401" s="139">
        <v>6.4580000000000002</v>
      </c>
    </row>
    <row r="402" spans="1:15" ht="16.5" customHeight="1">
      <c r="A402" s="228"/>
      <c r="B402" s="228" t="s">
        <v>160</v>
      </c>
      <c r="C402" s="228"/>
      <c r="D402" s="307"/>
      <c r="E402" s="307"/>
      <c r="F402" s="343" t="s">
        <v>10</v>
      </c>
      <c r="G402" s="139">
        <v>1.52</v>
      </c>
      <c r="H402" s="139">
        <v>0.33400000000000002</v>
      </c>
      <c r="I402" s="139">
        <v>1.1060000000000001</v>
      </c>
      <c r="J402" s="139">
        <v>0.54900000000000004</v>
      </c>
      <c r="K402" s="139">
        <v>0.27100000000000002</v>
      </c>
      <c r="L402" s="139">
        <v>0.16300000000000001</v>
      </c>
      <c r="M402" s="139" t="s">
        <v>786</v>
      </c>
      <c r="N402" s="139">
        <v>0.42099999999999999</v>
      </c>
      <c r="O402" s="139">
        <v>4.3879999999999999</v>
      </c>
    </row>
    <row r="403" spans="1:15" ht="16.5" customHeight="1">
      <c r="A403" s="228"/>
      <c r="B403" s="228" t="s">
        <v>168</v>
      </c>
      <c r="C403" s="228"/>
      <c r="D403" s="228"/>
      <c r="E403" s="228"/>
      <c r="F403" s="343" t="s">
        <v>10</v>
      </c>
      <c r="G403" s="139">
        <v>0.97899999999999998</v>
      </c>
      <c r="H403" s="139">
        <v>0.22500000000000001</v>
      </c>
      <c r="I403" s="139">
        <v>0.69899999999999995</v>
      </c>
      <c r="J403" s="139">
        <v>0.33300000000000002</v>
      </c>
      <c r="K403" s="139">
        <v>0.20699999999999999</v>
      </c>
      <c r="L403" s="139">
        <v>0.122</v>
      </c>
      <c r="M403" s="139" t="s">
        <v>786</v>
      </c>
      <c r="N403" s="139">
        <v>0.32100000000000001</v>
      </c>
      <c r="O403" s="139">
        <v>2.895</v>
      </c>
    </row>
    <row r="404" spans="1:15" ht="16.5" customHeight="1">
      <c r="A404" s="228"/>
      <c r="B404" s="228" t="s">
        <v>166</v>
      </c>
      <c r="C404" s="228"/>
      <c r="D404" s="228"/>
      <c r="E404" s="228"/>
      <c r="F404" s="343" t="s">
        <v>10</v>
      </c>
      <c r="G404" s="139">
        <v>0.7</v>
      </c>
      <c r="H404" s="139">
        <v>0.17299999999999999</v>
      </c>
      <c r="I404" s="139">
        <v>0.499</v>
      </c>
      <c r="J404" s="139">
        <v>0.251</v>
      </c>
      <c r="K404" s="139">
        <v>0.154</v>
      </c>
      <c r="L404" s="139" t="s">
        <v>710</v>
      </c>
      <c r="M404" s="139" t="s">
        <v>710</v>
      </c>
      <c r="N404" s="139">
        <v>0.21199999999999999</v>
      </c>
      <c r="O404" s="139">
        <v>2.0840000000000001</v>
      </c>
    </row>
    <row r="405" spans="1:15" ht="16.5" customHeight="1">
      <c r="A405" s="228"/>
      <c r="B405" s="228" t="s">
        <v>167</v>
      </c>
      <c r="C405" s="228"/>
      <c r="D405" s="228"/>
      <c r="E405" s="228"/>
      <c r="F405" s="343" t="s">
        <v>10</v>
      </c>
      <c r="G405" s="139">
        <v>0.36199999999999999</v>
      </c>
      <c r="H405" s="139">
        <v>0.1</v>
      </c>
      <c r="I405" s="139">
        <v>0.28899999999999998</v>
      </c>
      <c r="J405" s="139">
        <v>0.11600000000000001</v>
      </c>
      <c r="K405" s="139">
        <v>7.4999999999999997E-2</v>
      </c>
      <c r="L405" s="139" t="s">
        <v>710</v>
      </c>
      <c r="M405" s="139" t="s">
        <v>710</v>
      </c>
      <c r="N405" s="139">
        <v>0.11700000000000001</v>
      </c>
      <c r="O405" s="139">
        <v>1.113</v>
      </c>
    </row>
    <row r="406" spans="1:15" ht="16.5" customHeight="1">
      <c r="A406" s="228"/>
      <c r="B406" s="228" t="s">
        <v>484</v>
      </c>
      <c r="C406" s="228"/>
      <c r="D406" s="228"/>
      <c r="E406" s="228"/>
      <c r="F406" s="343" t="s">
        <v>10</v>
      </c>
      <c r="G406" s="139">
        <v>0.186</v>
      </c>
      <c r="H406" s="139">
        <v>6.4000000000000001E-2</v>
      </c>
      <c r="I406" s="139">
        <v>0.156</v>
      </c>
      <c r="J406" s="139">
        <v>8.5000000000000006E-2</v>
      </c>
      <c r="K406" s="139">
        <v>0.05</v>
      </c>
      <c r="L406" s="139" t="s">
        <v>710</v>
      </c>
      <c r="M406" s="139" t="s">
        <v>710</v>
      </c>
      <c r="N406" s="139">
        <v>7.0000000000000007E-2</v>
      </c>
      <c r="O406" s="139">
        <v>0.64700000000000002</v>
      </c>
    </row>
    <row r="407" spans="1:15" s="7" customFormat="1" ht="16.5" customHeight="1">
      <c r="A407" s="234"/>
      <c r="B407" s="234" t="s">
        <v>182</v>
      </c>
      <c r="C407" s="234"/>
      <c r="D407" s="234"/>
      <c r="E407" s="234"/>
      <c r="F407" s="306" t="s">
        <v>10</v>
      </c>
      <c r="G407" s="134">
        <v>98.707999999999998</v>
      </c>
      <c r="H407" s="134">
        <v>21.864000000000001</v>
      </c>
      <c r="I407" s="134">
        <v>87.960999999999999</v>
      </c>
      <c r="J407" s="134">
        <v>42.154000000000003</v>
      </c>
      <c r="K407" s="134">
        <v>17.503</v>
      </c>
      <c r="L407" s="134">
        <v>11.295</v>
      </c>
      <c r="M407" s="134">
        <v>2.6509999999999998</v>
      </c>
      <c r="N407" s="134">
        <v>33.506999999999998</v>
      </c>
      <c r="O407" s="134">
        <v>315.774</v>
      </c>
    </row>
    <row r="408" spans="1:15" s="7" customFormat="1" ht="16.5" customHeight="1">
      <c r="A408" s="228" t="s">
        <v>372</v>
      </c>
      <c r="B408" s="228"/>
      <c r="C408" s="228"/>
      <c r="D408" s="228"/>
      <c r="E408" s="228"/>
      <c r="F408" s="230" t="s">
        <v>180</v>
      </c>
      <c r="G408" s="139">
        <v>50.181747932140667</v>
      </c>
      <c r="H408" s="139">
        <v>50.441804129657406</v>
      </c>
      <c r="I408" s="139">
        <v>50.188003172375225</v>
      </c>
      <c r="J408" s="139">
        <v>50.434304036754327</v>
      </c>
      <c r="K408" s="139">
        <v>50.248327735193641</v>
      </c>
      <c r="L408" s="139">
        <v>49.805979363259546</v>
      </c>
      <c r="M408" s="139">
        <v>48.455492597331379</v>
      </c>
      <c r="N408" s="139">
        <v>49.979863068868305</v>
      </c>
      <c r="O408" s="139">
        <v>50.189218442798179</v>
      </c>
    </row>
    <row r="409" spans="1:15" ht="16.5" customHeight="1">
      <c r="A409" s="228" t="s">
        <v>161</v>
      </c>
      <c r="B409" s="228"/>
      <c r="C409" s="228"/>
      <c r="D409" s="228"/>
      <c r="E409" s="228"/>
      <c r="F409" s="230"/>
      <c r="G409" s="139"/>
      <c r="H409" s="139"/>
      <c r="I409" s="139"/>
      <c r="J409" s="139"/>
      <c r="K409" s="139"/>
      <c r="L409" s="139"/>
      <c r="M409" s="139"/>
      <c r="N409" s="139"/>
      <c r="O409" s="139"/>
    </row>
    <row r="410" spans="1:15" ht="16.5" customHeight="1">
      <c r="A410" s="228"/>
      <c r="B410" s="228" t="s">
        <v>9</v>
      </c>
      <c r="C410" s="228"/>
      <c r="D410" s="228"/>
      <c r="E410" s="228"/>
      <c r="F410" s="343" t="s">
        <v>10</v>
      </c>
      <c r="G410" s="139">
        <v>13.202999999999999</v>
      </c>
      <c r="H410" s="139">
        <v>2.7789999999999999</v>
      </c>
      <c r="I410" s="139">
        <v>12.055999999999999</v>
      </c>
      <c r="J410" s="139">
        <v>5.2919999999999998</v>
      </c>
      <c r="K410" s="139">
        <v>2.242</v>
      </c>
      <c r="L410" s="139">
        <v>1.4790000000000001</v>
      </c>
      <c r="M410" s="139">
        <v>0.35</v>
      </c>
      <c r="N410" s="139">
        <v>4.1749999999999998</v>
      </c>
      <c r="O410" s="139">
        <v>41.588999999999999</v>
      </c>
    </row>
    <row r="411" spans="1:15" ht="16.5" customHeight="1">
      <c r="A411" s="228"/>
      <c r="B411" s="228" t="s">
        <v>11</v>
      </c>
      <c r="C411" s="228"/>
      <c r="D411" s="228"/>
      <c r="E411" s="228"/>
      <c r="F411" s="343" t="s">
        <v>10</v>
      </c>
      <c r="G411" s="139">
        <v>12.553000000000001</v>
      </c>
      <c r="H411" s="139">
        <v>2.7469999999999999</v>
      </c>
      <c r="I411" s="139">
        <v>11.516999999999999</v>
      </c>
      <c r="J411" s="139">
        <v>5.1280000000000001</v>
      </c>
      <c r="K411" s="139">
        <v>2.16</v>
      </c>
      <c r="L411" s="139">
        <v>1.4390000000000001</v>
      </c>
      <c r="M411" s="139">
        <v>0.31900000000000001</v>
      </c>
      <c r="N411" s="139">
        <v>3.9380000000000002</v>
      </c>
      <c r="O411" s="139">
        <v>39.817</v>
      </c>
    </row>
    <row r="412" spans="1:15" ht="16.5" customHeight="1">
      <c r="A412" s="228"/>
      <c r="B412" s="228" t="s">
        <v>12</v>
      </c>
      <c r="C412" s="228"/>
      <c r="D412" s="228"/>
      <c r="E412" s="228"/>
      <c r="F412" s="343" t="s">
        <v>10</v>
      </c>
      <c r="G412" s="139">
        <v>12.869</v>
      </c>
      <c r="H412" s="139">
        <v>2.62</v>
      </c>
      <c r="I412" s="139">
        <v>11.164</v>
      </c>
      <c r="J412" s="139">
        <v>5.0199999999999996</v>
      </c>
      <c r="K412" s="139">
        <v>2.0779999999999998</v>
      </c>
      <c r="L412" s="139">
        <v>1.468</v>
      </c>
      <c r="M412" s="139">
        <v>0.4</v>
      </c>
      <c r="N412" s="139">
        <v>3.694</v>
      </c>
      <c r="O412" s="139">
        <v>39.328000000000003</v>
      </c>
    </row>
    <row r="413" spans="1:15" ht="16.5" customHeight="1">
      <c r="A413" s="228"/>
      <c r="B413" s="228" t="s">
        <v>150</v>
      </c>
      <c r="C413" s="228"/>
      <c r="D413" s="228"/>
      <c r="E413" s="228"/>
      <c r="F413" s="343" t="s">
        <v>10</v>
      </c>
      <c r="G413" s="139">
        <v>10.792999999999999</v>
      </c>
      <c r="H413" s="139">
        <v>2.48</v>
      </c>
      <c r="I413" s="139">
        <v>9.4160000000000004</v>
      </c>
      <c r="J413" s="139">
        <v>4.4749999999999996</v>
      </c>
      <c r="K413" s="139">
        <v>1.94</v>
      </c>
      <c r="L413" s="139">
        <v>1.2090000000000001</v>
      </c>
      <c r="M413" s="139">
        <v>0.35199999999999998</v>
      </c>
      <c r="N413" s="139">
        <v>3.5659999999999998</v>
      </c>
      <c r="O413" s="139">
        <v>34.235999999999997</v>
      </c>
    </row>
    <row r="414" spans="1:15" ht="16.5" customHeight="1">
      <c r="A414" s="228"/>
      <c r="B414" s="228" t="s">
        <v>151</v>
      </c>
      <c r="C414" s="228"/>
      <c r="D414" s="228"/>
      <c r="E414" s="228"/>
      <c r="F414" s="343" t="s">
        <v>10</v>
      </c>
      <c r="G414" s="139">
        <v>8.0719999999999992</v>
      </c>
      <c r="H414" s="139">
        <v>1.8340000000000001</v>
      </c>
      <c r="I414" s="139">
        <v>7.2549999999999999</v>
      </c>
      <c r="J414" s="139">
        <v>3.786</v>
      </c>
      <c r="K414" s="139">
        <v>1.645</v>
      </c>
      <c r="L414" s="139">
        <v>1</v>
      </c>
      <c r="M414" s="139">
        <v>0.315</v>
      </c>
      <c r="N414" s="139">
        <v>3.323</v>
      </c>
      <c r="O414" s="139">
        <v>27.231999999999999</v>
      </c>
    </row>
    <row r="415" spans="1:15" ht="16.5" customHeight="1">
      <c r="A415" s="228"/>
      <c r="B415" s="228" t="s">
        <v>152</v>
      </c>
      <c r="C415" s="228"/>
      <c r="D415" s="228"/>
      <c r="E415" s="228"/>
      <c r="F415" s="343" t="s">
        <v>10</v>
      </c>
      <c r="G415" s="139">
        <v>6.15</v>
      </c>
      <c r="H415" s="139">
        <v>1.36</v>
      </c>
      <c r="I415" s="139">
        <v>6.234</v>
      </c>
      <c r="J415" s="139">
        <v>3.2029999999999998</v>
      </c>
      <c r="K415" s="139">
        <v>1.23</v>
      </c>
      <c r="L415" s="139">
        <v>0.68799999999999994</v>
      </c>
      <c r="M415" s="139">
        <v>0.214</v>
      </c>
      <c r="N415" s="139">
        <v>2.82</v>
      </c>
      <c r="O415" s="139">
        <v>21.917999999999999</v>
      </c>
    </row>
    <row r="416" spans="1:15" ht="16.5" customHeight="1">
      <c r="A416" s="228"/>
      <c r="B416" s="228" t="s">
        <v>153</v>
      </c>
      <c r="C416" s="228"/>
      <c r="D416" s="228"/>
      <c r="E416" s="228"/>
      <c r="F416" s="343" t="s">
        <v>10</v>
      </c>
      <c r="G416" s="139">
        <v>5.4329999999999998</v>
      </c>
      <c r="H416" s="139">
        <v>1.2669999999999999</v>
      </c>
      <c r="I416" s="139">
        <v>5.5590000000000002</v>
      </c>
      <c r="J416" s="139">
        <v>2.7669999999999999</v>
      </c>
      <c r="K416" s="139">
        <v>1.026</v>
      </c>
      <c r="L416" s="139">
        <v>0.59099999999999997</v>
      </c>
      <c r="M416" s="139">
        <v>0.19700000000000001</v>
      </c>
      <c r="N416" s="139">
        <v>2.5129999999999999</v>
      </c>
      <c r="O416" s="139">
        <v>19.359000000000002</v>
      </c>
    </row>
    <row r="417" spans="1:15" ht="16.5" customHeight="1">
      <c r="A417" s="228"/>
      <c r="B417" s="228" t="s">
        <v>154</v>
      </c>
      <c r="C417" s="228"/>
      <c r="D417" s="228"/>
      <c r="E417" s="228"/>
      <c r="F417" s="343" t="s">
        <v>10</v>
      </c>
      <c r="G417" s="139">
        <v>6.2160000000000002</v>
      </c>
      <c r="H417" s="139">
        <v>1.5049999999999999</v>
      </c>
      <c r="I417" s="139">
        <v>5.7770000000000001</v>
      </c>
      <c r="J417" s="139">
        <v>2.9529999999999998</v>
      </c>
      <c r="K417" s="139">
        <v>1.1659999999999999</v>
      </c>
      <c r="L417" s="139">
        <v>0.71399999999999997</v>
      </c>
      <c r="M417" s="139">
        <v>0.16200000000000001</v>
      </c>
      <c r="N417" s="139">
        <v>2.33</v>
      </c>
      <c r="O417" s="139">
        <v>20.832999999999998</v>
      </c>
    </row>
    <row r="418" spans="1:15" ht="16.5" customHeight="1">
      <c r="A418" s="228"/>
      <c r="B418" s="228" t="s">
        <v>155</v>
      </c>
      <c r="C418" s="228"/>
      <c r="D418" s="228"/>
      <c r="E418" s="228"/>
      <c r="F418" s="343" t="s">
        <v>10</v>
      </c>
      <c r="G418" s="139">
        <v>5.3259999999999996</v>
      </c>
      <c r="H418" s="139">
        <v>1.274</v>
      </c>
      <c r="I418" s="139">
        <v>4.9630000000000001</v>
      </c>
      <c r="J418" s="139">
        <v>2.4380000000000002</v>
      </c>
      <c r="K418" s="139">
        <v>0.98599999999999999</v>
      </c>
      <c r="L418" s="139">
        <v>0.621</v>
      </c>
      <c r="M418" s="139">
        <v>0.14000000000000001</v>
      </c>
      <c r="N418" s="139">
        <v>1.952</v>
      </c>
      <c r="O418" s="139">
        <v>17.704999999999998</v>
      </c>
    </row>
    <row r="419" spans="1:15" ht="16.5" customHeight="1">
      <c r="A419" s="228"/>
      <c r="B419" s="228" t="s">
        <v>156</v>
      </c>
      <c r="C419" s="228"/>
      <c r="D419" s="228"/>
      <c r="E419" s="228"/>
      <c r="F419" s="343" t="s">
        <v>10</v>
      </c>
      <c r="G419" s="139">
        <v>5.0670000000000002</v>
      </c>
      <c r="H419" s="139">
        <v>1.0640000000000001</v>
      </c>
      <c r="I419" s="139">
        <v>4.1120000000000001</v>
      </c>
      <c r="J419" s="139">
        <v>1.998</v>
      </c>
      <c r="K419" s="139">
        <v>0.82199999999999995</v>
      </c>
      <c r="L419" s="139">
        <v>0.58599999999999997</v>
      </c>
      <c r="M419" s="139">
        <v>0.151</v>
      </c>
      <c r="N419" s="139">
        <v>1.661</v>
      </c>
      <c r="O419" s="139">
        <v>15.473000000000001</v>
      </c>
    </row>
    <row r="420" spans="1:15" ht="16.5" customHeight="1">
      <c r="A420" s="228"/>
      <c r="B420" s="228" t="s">
        <v>157</v>
      </c>
      <c r="C420" s="228"/>
      <c r="D420" s="228"/>
      <c r="E420" s="228"/>
      <c r="F420" s="343" t="s">
        <v>10</v>
      </c>
      <c r="G420" s="139">
        <v>4.0780000000000003</v>
      </c>
      <c r="H420" s="139">
        <v>0.83299999999999996</v>
      </c>
      <c r="I420" s="139">
        <v>3.28</v>
      </c>
      <c r="J420" s="139">
        <v>1.6319999999999999</v>
      </c>
      <c r="K420" s="139">
        <v>0.73399999999999999</v>
      </c>
      <c r="L420" s="139">
        <v>0.496</v>
      </c>
      <c r="M420" s="139">
        <v>0.09</v>
      </c>
      <c r="N420" s="139">
        <v>1.288</v>
      </c>
      <c r="O420" s="139">
        <v>12.435</v>
      </c>
    </row>
    <row r="421" spans="1:15" ht="16.5" customHeight="1">
      <c r="A421" s="228"/>
      <c r="B421" s="228" t="s">
        <v>158</v>
      </c>
      <c r="C421" s="228"/>
      <c r="D421" s="228"/>
      <c r="E421" s="228"/>
      <c r="F421" s="343" t="s">
        <v>10</v>
      </c>
      <c r="G421" s="139">
        <v>3.0640000000000001</v>
      </c>
      <c r="H421" s="139">
        <v>0.63400000000000001</v>
      </c>
      <c r="I421" s="139">
        <v>2.282</v>
      </c>
      <c r="J421" s="139">
        <v>1.087</v>
      </c>
      <c r="K421" s="139">
        <v>0.47099999999999997</v>
      </c>
      <c r="L421" s="139">
        <v>0.42399999999999999</v>
      </c>
      <c r="M421" s="139">
        <v>6.2E-2</v>
      </c>
      <c r="N421" s="139">
        <v>0.88400000000000001</v>
      </c>
      <c r="O421" s="139">
        <v>8.9130000000000003</v>
      </c>
    </row>
    <row r="422" spans="1:15" ht="16.5" customHeight="1">
      <c r="A422" s="228"/>
      <c r="B422" s="228" t="s">
        <v>159</v>
      </c>
      <c r="C422" s="228"/>
      <c r="D422" s="228"/>
      <c r="E422" s="228"/>
      <c r="F422" s="343" t="s">
        <v>10</v>
      </c>
      <c r="G422" s="139">
        <v>2.1059999999999999</v>
      </c>
      <c r="H422" s="139">
        <v>0.40600000000000003</v>
      </c>
      <c r="I422" s="139">
        <v>1.575</v>
      </c>
      <c r="J422" s="139">
        <v>0.67400000000000004</v>
      </c>
      <c r="K422" s="139">
        <v>0.28699999999999998</v>
      </c>
      <c r="L422" s="139">
        <v>0.26800000000000002</v>
      </c>
      <c r="M422" s="139" t="s">
        <v>786</v>
      </c>
      <c r="N422" s="139">
        <v>0.58299999999999996</v>
      </c>
      <c r="O422" s="139">
        <v>5.9429999999999996</v>
      </c>
    </row>
    <row r="423" spans="1:15" ht="16.5" customHeight="1">
      <c r="A423" s="228"/>
      <c r="B423" s="228" t="s">
        <v>160</v>
      </c>
      <c r="C423" s="228"/>
      <c r="D423" s="228"/>
      <c r="E423" s="228"/>
      <c r="F423" s="343" t="s">
        <v>10</v>
      </c>
      <c r="G423" s="139">
        <v>1.365</v>
      </c>
      <c r="H423" s="139">
        <v>0.29499999999999998</v>
      </c>
      <c r="I423" s="139">
        <v>0.92500000000000004</v>
      </c>
      <c r="J423" s="139">
        <v>0.441</v>
      </c>
      <c r="K423" s="139">
        <v>0.22500000000000001</v>
      </c>
      <c r="L423" s="139">
        <v>0.16600000000000001</v>
      </c>
      <c r="M423" s="139" t="s">
        <v>786</v>
      </c>
      <c r="N423" s="139">
        <v>0.33600000000000002</v>
      </c>
      <c r="O423" s="139">
        <v>3.7759999999999998</v>
      </c>
    </row>
    <row r="424" spans="1:15" ht="16.5" customHeight="1">
      <c r="A424" s="228"/>
      <c r="B424" s="228" t="s">
        <v>168</v>
      </c>
      <c r="C424" s="228"/>
      <c r="D424" s="228"/>
      <c r="E424" s="228"/>
      <c r="F424" s="343" t="s">
        <v>10</v>
      </c>
      <c r="G424" s="139">
        <v>0.88600000000000001</v>
      </c>
      <c r="H424" s="139">
        <v>0.16300000000000001</v>
      </c>
      <c r="I424" s="139">
        <v>0.56499999999999995</v>
      </c>
      <c r="J424" s="139">
        <v>0.252</v>
      </c>
      <c r="K424" s="139">
        <v>0.128</v>
      </c>
      <c r="L424" s="139">
        <v>0.10199999999999999</v>
      </c>
      <c r="M424" s="139" t="s">
        <v>786</v>
      </c>
      <c r="N424" s="139">
        <v>0.19900000000000001</v>
      </c>
      <c r="O424" s="139">
        <v>2.3029999999999999</v>
      </c>
    </row>
    <row r="425" spans="1:15" ht="16.5" customHeight="1">
      <c r="A425" s="228"/>
      <c r="B425" s="228" t="s">
        <v>166</v>
      </c>
      <c r="C425" s="228"/>
      <c r="D425" s="228"/>
      <c r="E425" s="228"/>
      <c r="F425" s="343" t="s">
        <v>10</v>
      </c>
      <c r="G425" s="139">
        <v>0.49199999999999999</v>
      </c>
      <c r="H425" s="139">
        <v>0.13700000000000001</v>
      </c>
      <c r="I425" s="139">
        <v>0.35499999999999998</v>
      </c>
      <c r="J425" s="139">
        <v>0.182</v>
      </c>
      <c r="K425" s="139">
        <v>0.108</v>
      </c>
      <c r="L425" s="139" t="s">
        <v>710</v>
      </c>
      <c r="M425" s="139" t="s">
        <v>710</v>
      </c>
      <c r="N425" s="139">
        <v>0.13900000000000001</v>
      </c>
      <c r="O425" s="139">
        <v>1.492</v>
      </c>
    </row>
    <row r="426" spans="1:15" ht="16.5" customHeight="1">
      <c r="A426" s="228"/>
      <c r="B426" s="228" t="s">
        <v>167</v>
      </c>
      <c r="C426" s="228"/>
      <c r="D426" s="228"/>
      <c r="E426" s="228"/>
      <c r="F426" s="343" t="s">
        <v>10</v>
      </c>
      <c r="G426" s="139">
        <v>0.19800000000000001</v>
      </c>
      <c r="H426" s="139" t="s">
        <v>786</v>
      </c>
      <c r="I426" s="139">
        <v>0.17</v>
      </c>
      <c r="J426" s="139">
        <v>5.1999999999999998E-2</v>
      </c>
      <c r="K426" s="139" t="s">
        <v>786</v>
      </c>
      <c r="L426" s="139" t="s">
        <v>710</v>
      </c>
      <c r="M426" s="139" t="s">
        <v>710</v>
      </c>
      <c r="N426" s="139">
        <v>8.8999999999999996E-2</v>
      </c>
      <c r="O426" s="139">
        <v>0.629</v>
      </c>
    </row>
    <row r="427" spans="1:15" ht="16.5" customHeight="1">
      <c r="A427" s="228"/>
      <c r="B427" s="228" t="s">
        <v>484</v>
      </c>
      <c r="C427" s="228"/>
      <c r="D427" s="228"/>
      <c r="E427" s="228"/>
      <c r="F427" s="343" t="s">
        <v>10</v>
      </c>
      <c r="G427" s="139">
        <v>0.122</v>
      </c>
      <c r="H427" s="139" t="s">
        <v>786</v>
      </c>
      <c r="I427" s="139">
        <v>9.7000000000000003E-2</v>
      </c>
      <c r="J427" s="139" t="s">
        <v>786</v>
      </c>
      <c r="K427" s="139" t="s">
        <v>786</v>
      </c>
      <c r="L427" s="139" t="s">
        <v>710</v>
      </c>
      <c r="M427" s="139" t="s">
        <v>710</v>
      </c>
      <c r="N427" s="139" t="s">
        <v>786</v>
      </c>
      <c r="O427" s="139">
        <v>0.41199999999999998</v>
      </c>
    </row>
    <row r="428" spans="1:15" s="7" customFormat="1" ht="16.5" customHeight="1">
      <c r="A428" s="234"/>
      <c r="B428" s="234" t="s">
        <v>181</v>
      </c>
      <c r="C428" s="234"/>
      <c r="D428" s="234"/>
      <c r="E428" s="234"/>
      <c r="F428" s="306" t="s">
        <v>10</v>
      </c>
      <c r="G428" s="134">
        <v>97.992999999999995</v>
      </c>
      <c r="H428" s="134">
        <v>21.481000000000002</v>
      </c>
      <c r="I428" s="134">
        <v>87.302000000000007</v>
      </c>
      <c r="J428" s="134">
        <v>41.427999999999997</v>
      </c>
      <c r="K428" s="134">
        <v>17.329999999999998</v>
      </c>
      <c r="L428" s="134">
        <v>11.382999999999999</v>
      </c>
      <c r="M428" s="134">
        <v>2.82</v>
      </c>
      <c r="N428" s="134">
        <v>33.533999999999999</v>
      </c>
      <c r="O428" s="134">
        <v>313.39299999999997</v>
      </c>
    </row>
    <row r="429" spans="1:15" s="7" customFormat="1" ht="16.5" customHeight="1">
      <c r="A429" s="228" t="s">
        <v>372</v>
      </c>
      <c r="B429" s="228"/>
      <c r="C429" s="228"/>
      <c r="D429" s="228"/>
      <c r="E429" s="228"/>
      <c r="F429" s="230" t="s">
        <v>180</v>
      </c>
      <c r="G429" s="139">
        <v>49.818252067859333</v>
      </c>
      <c r="H429" s="139">
        <v>49.558195870342601</v>
      </c>
      <c r="I429" s="139">
        <v>49.811996827624775</v>
      </c>
      <c r="J429" s="139">
        <v>49.565695963245673</v>
      </c>
      <c r="K429" s="139">
        <v>49.751672264806359</v>
      </c>
      <c r="L429" s="139">
        <v>50.194020636740447</v>
      </c>
      <c r="M429" s="139">
        <v>51.544507402668614</v>
      </c>
      <c r="N429" s="139">
        <v>50.020136931131695</v>
      </c>
      <c r="O429" s="139">
        <v>49.810781557201814</v>
      </c>
    </row>
    <row r="430" spans="1:15" ht="16.5" customHeight="1">
      <c r="A430" s="228" t="s">
        <v>58</v>
      </c>
      <c r="B430" s="228"/>
      <c r="C430" s="228"/>
      <c r="D430" s="228"/>
      <c r="E430" s="228"/>
      <c r="F430" s="230"/>
      <c r="G430" s="139"/>
      <c r="H430" s="139"/>
      <c r="I430" s="139"/>
      <c r="J430" s="139"/>
      <c r="K430" s="139"/>
      <c r="L430" s="139"/>
      <c r="M430" s="139"/>
      <c r="N430" s="139"/>
      <c r="O430" s="139"/>
    </row>
    <row r="431" spans="1:15" ht="16.5" customHeight="1">
      <c r="A431" s="228"/>
      <c r="B431" s="228" t="s">
        <v>9</v>
      </c>
      <c r="C431" s="228"/>
      <c r="D431" s="228"/>
      <c r="E431" s="228"/>
      <c r="F431" s="343" t="s">
        <v>10</v>
      </c>
      <c r="G431" s="139">
        <v>25.745999999999999</v>
      </c>
      <c r="H431" s="139">
        <v>5.5369999999999999</v>
      </c>
      <c r="I431" s="139">
        <v>23.806999999999999</v>
      </c>
      <c r="J431" s="139">
        <v>10.654999999999999</v>
      </c>
      <c r="K431" s="139">
        <v>4.3109999999999999</v>
      </c>
      <c r="L431" s="139">
        <v>2.8620000000000001</v>
      </c>
      <c r="M431" s="139">
        <v>0.64400000000000002</v>
      </c>
      <c r="N431" s="139">
        <v>8.08</v>
      </c>
      <c r="O431" s="139">
        <v>81.668999999999997</v>
      </c>
    </row>
    <row r="432" spans="1:15" ht="16.5" customHeight="1">
      <c r="A432" s="228"/>
      <c r="B432" s="228" t="s">
        <v>11</v>
      </c>
      <c r="C432" s="228"/>
      <c r="D432" s="228"/>
      <c r="E432" s="228"/>
      <c r="F432" s="343" t="s">
        <v>10</v>
      </c>
      <c r="G432" s="139">
        <v>24.501000000000001</v>
      </c>
      <c r="H432" s="139">
        <v>5.4249999999999998</v>
      </c>
      <c r="I432" s="139">
        <v>22.614999999999998</v>
      </c>
      <c r="J432" s="139">
        <v>10.37</v>
      </c>
      <c r="K432" s="139">
        <v>4.2249999999999996</v>
      </c>
      <c r="L432" s="139">
        <v>2.7429999999999999</v>
      </c>
      <c r="M432" s="139">
        <v>0.64700000000000002</v>
      </c>
      <c r="N432" s="139">
        <v>7.6479999999999997</v>
      </c>
      <c r="O432" s="139">
        <v>78.206000000000003</v>
      </c>
    </row>
    <row r="433" spans="1:15" ht="16.5" customHeight="1">
      <c r="A433" s="228"/>
      <c r="B433" s="228" t="s">
        <v>12</v>
      </c>
      <c r="C433" s="228"/>
      <c r="D433" s="228"/>
      <c r="E433" s="228"/>
      <c r="F433" s="343" t="s">
        <v>10</v>
      </c>
      <c r="G433" s="139">
        <v>24.974</v>
      </c>
      <c r="H433" s="139">
        <v>5.2110000000000003</v>
      </c>
      <c r="I433" s="139">
        <v>21.753</v>
      </c>
      <c r="J433" s="139">
        <v>9.702</v>
      </c>
      <c r="K433" s="139">
        <v>4.0380000000000003</v>
      </c>
      <c r="L433" s="139">
        <v>2.827</v>
      </c>
      <c r="M433" s="139">
        <v>0.70799999999999996</v>
      </c>
      <c r="N433" s="139">
        <v>7.1310000000000002</v>
      </c>
      <c r="O433" s="139">
        <v>76.372</v>
      </c>
    </row>
    <row r="434" spans="1:15" ht="16.5" customHeight="1">
      <c r="A434" s="228"/>
      <c r="B434" s="228" t="s">
        <v>150</v>
      </c>
      <c r="C434" s="228"/>
      <c r="D434" s="228"/>
      <c r="E434" s="228"/>
      <c r="F434" s="343" t="s">
        <v>10</v>
      </c>
      <c r="G434" s="139">
        <v>20.905000000000001</v>
      </c>
      <c r="H434" s="139">
        <v>4.8970000000000002</v>
      </c>
      <c r="I434" s="139">
        <v>18.311</v>
      </c>
      <c r="J434" s="139">
        <v>8.5920000000000005</v>
      </c>
      <c r="K434" s="139">
        <v>3.7210000000000001</v>
      </c>
      <c r="L434" s="139">
        <v>2.448</v>
      </c>
      <c r="M434" s="139">
        <v>0.66400000000000003</v>
      </c>
      <c r="N434" s="139">
        <v>6.9710000000000001</v>
      </c>
      <c r="O434" s="139">
        <v>66.524000000000001</v>
      </c>
    </row>
    <row r="435" spans="1:15" ht="16.5" customHeight="1">
      <c r="A435" s="228"/>
      <c r="B435" s="228" t="s">
        <v>151</v>
      </c>
      <c r="C435" s="228"/>
      <c r="D435" s="228"/>
      <c r="E435" s="228"/>
      <c r="F435" s="343" t="s">
        <v>10</v>
      </c>
      <c r="G435" s="139">
        <v>16.085999999999999</v>
      </c>
      <c r="H435" s="139">
        <v>3.617</v>
      </c>
      <c r="I435" s="139">
        <v>14.519</v>
      </c>
      <c r="J435" s="139">
        <v>7.6310000000000002</v>
      </c>
      <c r="K435" s="139">
        <v>3.3039999999999998</v>
      </c>
      <c r="L435" s="139">
        <v>2.0059999999999998</v>
      </c>
      <c r="M435" s="139">
        <v>0.61799999999999999</v>
      </c>
      <c r="N435" s="139">
        <v>6.6109999999999998</v>
      </c>
      <c r="O435" s="139">
        <v>54.404000000000003</v>
      </c>
    </row>
    <row r="436" spans="1:15" ht="16.5" customHeight="1">
      <c r="A436" s="228"/>
      <c r="B436" s="228" t="s">
        <v>152</v>
      </c>
      <c r="C436" s="228"/>
      <c r="D436" s="228"/>
      <c r="E436" s="228"/>
      <c r="F436" s="343" t="s">
        <v>10</v>
      </c>
      <c r="G436" s="139">
        <v>12.554</v>
      </c>
      <c r="H436" s="139">
        <v>2.8919999999999999</v>
      </c>
      <c r="I436" s="139">
        <v>12.456</v>
      </c>
      <c r="J436" s="139">
        <v>6.2869999999999999</v>
      </c>
      <c r="K436" s="139">
        <v>2.4279999999999999</v>
      </c>
      <c r="L436" s="139">
        <v>1.462</v>
      </c>
      <c r="M436" s="139">
        <v>0.42399999999999999</v>
      </c>
      <c r="N436" s="139">
        <v>5.6820000000000004</v>
      </c>
      <c r="O436" s="139">
        <v>44.210999999999999</v>
      </c>
    </row>
    <row r="437" spans="1:15" ht="16.5" customHeight="1">
      <c r="A437" s="228"/>
      <c r="B437" s="228" t="s">
        <v>153</v>
      </c>
      <c r="C437" s="228"/>
      <c r="D437" s="228"/>
      <c r="E437" s="228"/>
      <c r="F437" s="343" t="s">
        <v>10</v>
      </c>
      <c r="G437" s="139">
        <v>11.41</v>
      </c>
      <c r="H437" s="139">
        <v>2.6150000000000002</v>
      </c>
      <c r="I437" s="139">
        <v>11.327</v>
      </c>
      <c r="J437" s="139">
        <v>5.6180000000000003</v>
      </c>
      <c r="K437" s="139">
        <v>2.1469999999999998</v>
      </c>
      <c r="L437" s="139">
        <v>1.1950000000000001</v>
      </c>
      <c r="M437" s="139">
        <v>0.374</v>
      </c>
      <c r="N437" s="139">
        <v>5.048</v>
      </c>
      <c r="O437" s="139">
        <v>39.75</v>
      </c>
    </row>
    <row r="438" spans="1:15" ht="16.5" customHeight="1">
      <c r="A438" s="228"/>
      <c r="B438" s="228" t="s">
        <v>154</v>
      </c>
      <c r="C438" s="228"/>
      <c r="D438" s="228"/>
      <c r="E438" s="228"/>
      <c r="F438" s="343" t="s">
        <v>10</v>
      </c>
      <c r="G438" s="139">
        <v>13.095000000000001</v>
      </c>
      <c r="H438" s="139">
        <v>3.0009999999999999</v>
      </c>
      <c r="I438" s="139">
        <v>12.074999999999999</v>
      </c>
      <c r="J438" s="139">
        <v>6.04</v>
      </c>
      <c r="K438" s="139">
        <v>2.395</v>
      </c>
      <c r="L438" s="139">
        <v>1.4850000000000001</v>
      </c>
      <c r="M438" s="139">
        <v>0.33400000000000002</v>
      </c>
      <c r="N438" s="139">
        <v>4.8529999999999998</v>
      </c>
      <c r="O438" s="139">
        <v>43.302</v>
      </c>
    </row>
    <row r="439" spans="1:15" ht="16.5" customHeight="1">
      <c r="A439" s="228"/>
      <c r="B439" s="228" t="s">
        <v>155</v>
      </c>
      <c r="C439" s="228"/>
      <c r="D439" s="228"/>
      <c r="E439" s="228"/>
      <c r="F439" s="343" t="s">
        <v>10</v>
      </c>
      <c r="G439" s="139">
        <v>11.456</v>
      </c>
      <c r="H439" s="139">
        <v>2.5670000000000002</v>
      </c>
      <c r="I439" s="139">
        <v>10.013999999999999</v>
      </c>
      <c r="J439" s="139">
        <v>4.9779999999999998</v>
      </c>
      <c r="K439" s="139">
        <v>2.0750000000000002</v>
      </c>
      <c r="L439" s="139">
        <v>1.331</v>
      </c>
      <c r="M439" s="139">
        <v>0.28899999999999998</v>
      </c>
      <c r="N439" s="139">
        <v>4.0119999999999996</v>
      </c>
      <c r="O439" s="139">
        <v>36.731999999999999</v>
      </c>
    </row>
    <row r="440" spans="1:15" ht="16.5" customHeight="1">
      <c r="A440" s="228"/>
      <c r="B440" s="228" t="s">
        <v>156</v>
      </c>
      <c r="C440" s="228"/>
      <c r="D440" s="228"/>
      <c r="E440" s="228"/>
      <c r="F440" s="343" t="s">
        <v>10</v>
      </c>
      <c r="G440" s="139">
        <v>10.464</v>
      </c>
      <c r="H440" s="139">
        <v>2.1240000000000001</v>
      </c>
      <c r="I440" s="139">
        <v>8.6780000000000008</v>
      </c>
      <c r="J440" s="139">
        <v>4.2</v>
      </c>
      <c r="K440" s="139">
        <v>1.8160000000000001</v>
      </c>
      <c r="L440" s="139">
        <v>1.234</v>
      </c>
      <c r="M440" s="139">
        <v>0.28899999999999998</v>
      </c>
      <c r="N440" s="139">
        <v>3.3730000000000002</v>
      </c>
      <c r="O440" s="139">
        <v>32.198</v>
      </c>
    </row>
    <row r="441" spans="1:15" ht="16.5" customHeight="1">
      <c r="A441" s="228"/>
      <c r="B441" s="228" t="s">
        <v>157</v>
      </c>
      <c r="C441" s="228"/>
      <c r="D441" s="228"/>
      <c r="E441" s="228"/>
      <c r="F441" s="343" t="s">
        <v>10</v>
      </c>
      <c r="G441" s="139">
        <v>8.218</v>
      </c>
      <c r="H441" s="139">
        <v>1.7010000000000001</v>
      </c>
      <c r="I441" s="139">
        <v>6.6669999999999998</v>
      </c>
      <c r="J441" s="139">
        <v>3.35</v>
      </c>
      <c r="K441" s="139">
        <v>1.4419999999999999</v>
      </c>
      <c r="L441" s="139">
        <v>0.96599999999999997</v>
      </c>
      <c r="M441" s="139">
        <v>0.214</v>
      </c>
      <c r="N441" s="139">
        <v>2.609</v>
      </c>
      <c r="O441" s="139">
        <v>25.177</v>
      </c>
    </row>
    <row r="442" spans="1:15" ht="16.5" customHeight="1">
      <c r="A442" s="228"/>
      <c r="B442" s="228" t="s">
        <v>158</v>
      </c>
      <c r="C442" s="228"/>
      <c r="D442" s="228"/>
      <c r="E442" s="228"/>
      <c r="F442" s="343" t="s">
        <v>10</v>
      </c>
      <c r="G442" s="139">
        <v>6.2009999999999996</v>
      </c>
      <c r="H442" s="139">
        <v>1.323</v>
      </c>
      <c r="I442" s="139">
        <v>4.8840000000000003</v>
      </c>
      <c r="J442" s="139">
        <v>2.3479999999999999</v>
      </c>
      <c r="K442" s="139">
        <v>0.98499999999999999</v>
      </c>
      <c r="L442" s="139">
        <v>0.77</v>
      </c>
      <c r="M442" s="139">
        <v>0.121</v>
      </c>
      <c r="N442" s="139">
        <v>1.84</v>
      </c>
      <c r="O442" s="139">
        <v>18.481999999999999</v>
      </c>
    </row>
    <row r="443" spans="1:15" ht="16.5" customHeight="1">
      <c r="A443" s="228"/>
      <c r="B443" s="228" t="s">
        <v>159</v>
      </c>
      <c r="C443" s="228"/>
      <c r="D443" s="228"/>
      <c r="E443" s="228"/>
      <c r="F443" s="343" t="s">
        <v>10</v>
      </c>
      <c r="G443" s="139">
        <v>4.2809999999999997</v>
      </c>
      <c r="H443" s="139">
        <v>0.86099999999999999</v>
      </c>
      <c r="I443" s="139">
        <v>3.2959999999999998</v>
      </c>
      <c r="J443" s="139">
        <v>1.502</v>
      </c>
      <c r="K443" s="139">
        <v>0.64600000000000002</v>
      </c>
      <c r="L443" s="139">
        <v>0.499</v>
      </c>
      <c r="M443" s="139">
        <v>7.1999999999999995E-2</v>
      </c>
      <c r="N443" s="139">
        <v>1.2350000000000001</v>
      </c>
      <c r="O443" s="139">
        <v>12.401</v>
      </c>
    </row>
    <row r="444" spans="1:15" ht="16.5" customHeight="1">
      <c r="A444" s="228"/>
      <c r="B444" s="228" t="s">
        <v>160</v>
      </c>
      <c r="C444" s="228"/>
      <c r="D444" s="228"/>
      <c r="E444" s="228"/>
      <c r="F444" s="343" t="s">
        <v>10</v>
      </c>
      <c r="G444" s="139">
        <v>2.8849999999999998</v>
      </c>
      <c r="H444" s="139">
        <v>0.629</v>
      </c>
      <c r="I444" s="139">
        <v>2.0310000000000001</v>
      </c>
      <c r="J444" s="139">
        <v>0.99</v>
      </c>
      <c r="K444" s="139">
        <v>0.496</v>
      </c>
      <c r="L444" s="139">
        <v>0.32900000000000001</v>
      </c>
      <c r="M444" s="139" t="s">
        <v>786</v>
      </c>
      <c r="N444" s="139">
        <v>0.75700000000000001</v>
      </c>
      <c r="O444" s="139">
        <v>8.1639999999999997</v>
      </c>
    </row>
    <row r="445" spans="1:15" ht="16.5" customHeight="1">
      <c r="A445" s="228"/>
      <c r="B445" s="228" t="s">
        <v>168</v>
      </c>
      <c r="C445" s="228"/>
      <c r="D445" s="228"/>
      <c r="E445" s="228"/>
      <c r="F445" s="343" t="s">
        <v>10</v>
      </c>
      <c r="G445" s="139">
        <v>1.865</v>
      </c>
      <c r="H445" s="139">
        <v>0.38800000000000001</v>
      </c>
      <c r="I445" s="139">
        <v>1.264</v>
      </c>
      <c r="J445" s="139">
        <v>0.58499999999999996</v>
      </c>
      <c r="K445" s="139">
        <v>0.33500000000000002</v>
      </c>
      <c r="L445" s="139">
        <v>0.224</v>
      </c>
      <c r="M445" s="139" t="s">
        <v>786</v>
      </c>
      <c r="N445" s="139">
        <v>0.52</v>
      </c>
      <c r="O445" s="139">
        <v>5.1980000000000004</v>
      </c>
    </row>
    <row r="446" spans="1:15" ht="16.5" customHeight="1">
      <c r="A446" s="228"/>
      <c r="B446" s="228" t="s">
        <v>166</v>
      </c>
      <c r="C446" s="228"/>
      <c r="D446" s="228"/>
      <c r="E446" s="228"/>
      <c r="F446" s="343" t="s">
        <v>10</v>
      </c>
      <c r="G446" s="139">
        <v>1.1919999999999999</v>
      </c>
      <c r="H446" s="139">
        <v>0.31</v>
      </c>
      <c r="I446" s="139">
        <v>0.85399999999999998</v>
      </c>
      <c r="J446" s="139">
        <v>0.433</v>
      </c>
      <c r="K446" s="139">
        <v>0.26200000000000001</v>
      </c>
      <c r="L446" s="139">
        <v>0.16500000000000001</v>
      </c>
      <c r="M446" s="139" t="s">
        <v>786</v>
      </c>
      <c r="N446" s="139">
        <v>0.35099999999999998</v>
      </c>
      <c r="O446" s="139">
        <v>3.5760000000000001</v>
      </c>
    </row>
    <row r="447" spans="1:15" ht="16.5" customHeight="1">
      <c r="A447" s="228"/>
      <c r="B447" s="228" t="s">
        <v>167</v>
      </c>
      <c r="C447" s="228"/>
      <c r="D447" s="228"/>
      <c r="E447" s="228"/>
      <c r="F447" s="343" t="s">
        <v>10</v>
      </c>
      <c r="G447" s="139">
        <v>0.56000000000000005</v>
      </c>
      <c r="H447" s="139">
        <v>0.14199999999999999</v>
      </c>
      <c r="I447" s="139">
        <v>0.45900000000000002</v>
      </c>
      <c r="J447" s="139">
        <v>0.16800000000000001</v>
      </c>
      <c r="K447" s="139">
        <v>0.11700000000000001</v>
      </c>
      <c r="L447" s="139">
        <v>8.1000000000000003E-2</v>
      </c>
      <c r="M447" s="139" t="s">
        <v>786</v>
      </c>
      <c r="N447" s="139">
        <v>0.20599999999999999</v>
      </c>
      <c r="O447" s="139">
        <v>1.742</v>
      </c>
    </row>
    <row r="448" spans="1:15" ht="16.5" customHeight="1">
      <c r="A448" s="228"/>
      <c r="B448" s="228" t="s">
        <v>484</v>
      </c>
      <c r="C448" s="228"/>
      <c r="D448" s="228"/>
      <c r="E448" s="228"/>
      <c r="F448" s="343" t="s">
        <v>10</v>
      </c>
      <c r="G448" s="139">
        <v>0.308</v>
      </c>
      <c r="H448" s="139">
        <v>0.105</v>
      </c>
      <c r="I448" s="139">
        <v>0.253</v>
      </c>
      <c r="J448" s="139">
        <v>0.13300000000000001</v>
      </c>
      <c r="K448" s="139">
        <v>0.09</v>
      </c>
      <c r="L448" s="139">
        <v>5.0999999999999997E-2</v>
      </c>
      <c r="M448" s="139" t="s">
        <v>786</v>
      </c>
      <c r="N448" s="139">
        <v>0.114</v>
      </c>
      <c r="O448" s="139">
        <v>1.0589999999999999</v>
      </c>
    </row>
    <row r="449" spans="1:15" s="7" customFormat="1" ht="16.5" customHeight="1">
      <c r="A449" s="234"/>
      <c r="B449" s="234" t="s">
        <v>363</v>
      </c>
      <c r="C449" s="234"/>
      <c r="D449" s="234"/>
      <c r="E449" s="234"/>
      <c r="F449" s="306" t="s">
        <v>10</v>
      </c>
      <c r="G449" s="134">
        <v>196.70099999999999</v>
      </c>
      <c r="H449" s="134">
        <v>43.344999999999999</v>
      </c>
      <c r="I449" s="134">
        <v>175.26300000000001</v>
      </c>
      <c r="J449" s="134">
        <v>83.581999999999994</v>
      </c>
      <c r="K449" s="134">
        <v>34.832999999999998</v>
      </c>
      <c r="L449" s="134">
        <v>22.678000000000001</v>
      </c>
      <c r="M449" s="134">
        <v>5.4710000000000001</v>
      </c>
      <c r="N449" s="134">
        <v>67.040999999999997</v>
      </c>
      <c r="O449" s="134">
        <v>629.16700000000003</v>
      </c>
    </row>
    <row r="450" spans="1:15" s="255" customFormat="1" ht="16.5" customHeight="1">
      <c r="A450" s="228" t="s">
        <v>372</v>
      </c>
      <c r="B450" s="228"/>
      <c r="C450" s="228"/>
      <c r="D450" s="228"/>
      <c r="E450" s="228"/>
      <c r="F450" s="230" t="s">
        <v>180</v>
      </c>
      <c r="G450" s="139">
        <v>31.263718535778256</v>
      </c>
      <c r="H450" s="139">
        <v>6.8892678732355632</v>
      </c>
      <c r="I450" s="139">
        <v>27.856356102592795</v>
      </c>
      <c r="J450" s="139">
        <v>13.284549253218936</v>
      </c>
      <c r="K450" s="139">
        <v>5.5363679277520905</v>
      </c>
      <c r="L450" s="139">
        <v>3.60444842148428</v>
      </c>
      <c r="M450" s="139">
        <v>0.86956245321194536</v>
      </c>
      <c r="N450" s="139">
        <v>10.655517533500644</v>
      </c>
      <c r="O450" s="139">
        <v>100</v>
      </c>
    </row>
    <row r="451" spans="1:15" ht="16.5" customHeight="1">
      <c r="A451" s="484" t="s">
        <v>767</v>
      </c>
      <c r="B451" s="484"/>
      <c r="C451" s="484"/>
      <c r="D451" s="484"/>
      <c r="E451" s="484"/>
      <c r="F451" s="144"/>
      <c r="G451" s="145"/>
      <c r="H451" s="145"/>
      <c r="I451" s="145"/>
      <c r="J451" s="145"/>
      <c r="K451" s="145"/>
      <c r="L451" s="145"/>
      <c r="M451" s="145"/>
      <c r="N451" s="145"/>
      <c r="O451" s="145"/>
    </row>
    <row r="452" spans="1:15" ht="16.5" customHeight="1">
      <c r="A452" s="228" t="s">
        <v>8</v>
      </c>
      <c r="B452" s="228"/>
      <c r="C452" s="228"/>
      <c r="D452" s="228"/>
      <c r="E452" s="228"/>
      <c r="F452" s="230"/>
      <c r="G452" s="227"/>
      <c r="H452" s="227"/>
      <c r="I452" s="227"/>
      <c r="J452" s="227"/>
      <c r="K452" s="227"/>
      <c r="L452" s="227"/>
      <c r="M452" s="227"/>
      <c r="N452" s="227"/>
      <c r="O452" s="227"/>
    </row>
    <row r="453" spans="1:15" ht="16.5" customHeight="1">
      <c r="A453" s="228"/>
      <c r="B453" s="228" t="s">
        <v>9</v>
      </c>
      <c r="C453" s="228"/>
      <c r="D453" s="228"/>
      <c r="E453" s="228"/>
      <c r="F453" s="343" t="s">
        <v>10</v>
      </c>
      <c r="G453" s="139">
        <v>12.766</v>
      </c>
      <c r="H453" s="139">
        <v>2.8490000000000002</v>
      </c>
      <c r="I453" s="139">
        <v>12.048</v>
      </c>
      <c r="J453" s="139">
        <v>5.3739999999999997</v>
      </c>
      <c r="K453" s="139">
        <v>2.08</v>
      </c>
      <c r="L453" s="139">
        <v>1.456</v>
      </c>
      <c r="M453" s="139">
        <v>0.27900000000000003</v>
      </c>
      <c r="N453" s="139">
        <v>3.819</v>
      </c>
      <c r="O453" s="139">
        <v>40.686999999999998</v>
      </c>
    </row>
    <row r="454" spans="1:15" ht="16.5" customHeight="1">
      <c r="A454" s="228"/>
      <c r="B454" s="228" t="s">
        <v>11</v>
      </c>
      <c r="C454" s="228"/>
      <c r="D454" s="228"/>
      <c r="E454" s="228"/>
      <c r="F454" s="343" t="s">
        <v>10</v>
      </c>
      <c r="G454" s="139">
        <v>11.765000000000001</v>
      </c>
      <c r="H454" s="139">
        <v>2.6</v>
      </c>
      <c r="I454" s="139">
        <v>11.167999999999999</v>
      </c>
      <c r="J454" s="139">
        <v>5.2469999999999999</v>
      </c>
      <c r="K454" s="139">
        <v>2.0920000000000001</v>
      </c>
      <c r="L454" s="139">
        <v>1.276</v>
      </c>
      <c r="M454" s="139">
        <v>0.33900000000000002</v>
      </c>
      <c r="N454" s="139">
        <v>3.75</v>
      </c>
      <c r="O454" s="139">
        <v>38.250999999999998</v>
      </c>
    </row>
    <row r="455" spans="1:15" ht="16.5" customHeight="1">
      <c r="A455" s="228"/>
      <c r="B455" s="228" t="s">
        <v>12</v>
      </c>
      <c r="C455" s="228"/>
      <c r="D455" s="228"/>
      <c r="E455" s="228"/>
      <c r="F455" s="343" t="s">
        <v>10</v>
      </c>
      <c r="G455" s="139">
        <v>12.204000000000001</v>
      </c>
      <c r="H455" s="139">
        <v>2.738</v>
      </c>
      <c r="I455" s="139">
        <v>10.81</v>
      </c>
      <c r="J455" s="139">
        <v>4.766</v>
      </c>
      <c r="K455" s="139">
        <v>2.04</v>
      </c>
      <c r="L455" s="139">
        <v>1.359</v>
      </c>
      <c r="M455" s="139">
        <v>0.313</v>
      </c>
      <c r="N455" s="139">
        <v>3.45</v>
      </c>
      <c r="O455" s="139">
        <v>37.694000000000003</v>
      </c>
    </row>
    <row r="456" spans="1:15" ht="16.5" customHeight="1">
      <c r="A456" s="228"/>
      <c r="B456" s="228" t="s">
        <v>150</v>
      </c>
      <c r="C456" s="228"/>
      <c r="D456" s="228"/>
      <c r="E456" s="228"/>
      <c r="F456" s="343" t="s">
        <v>10</v>
      </c>
      <c r="G456" s="139">
        <v>10.647</v>
      </c>
      <c r="H456" s="139">
        <v>2.4220000000000002</v>
      </c>
      <c r="I456" s="139">
        <v>9.2449999999999992</v>
      </c>
      <c r="J456" s="139">
        <v>4.2350000000000003</v>
      </c>
      <c r="K456" s="139">
        <v>1.823</v>
      </c>
      <c r="L456" s="139">
        <v>1.2929999999999999</v>
      </c>
      <c r="M456" s="139">
        <v>0.316</v>
      </c>
      <c r="N456" s="139">
        <v>3.3690000000000002</v>
      </c>
      <c r="O456" s="139">
        <v>33.359000000000002</v>
      </c>
    </row>
    <row r="457" spans="1:15" ht="16.5" customHeight="1">
      <c r="A457" s="228"/>
      <c r="B457" s="228" t="s">
        <v>151</v>
      </c>
      <c r="C457" s="228"/>
      <c r="D457" s="228"/>
      <c r="E457" s="228"/>
      <c r="F457" s="343" t="s">
        <v>10</v>
      </c>
      <c r="G457" s="139">
        <v>8.2620000000000005</v>
      </c>
      <c r="H457" s="139">
        <v>1.994</v>
      </c>
      <c r="I457" s="139">
        <v>7.5350000000000001</v>
      </c>
      <c r="J457" s="139">
        <v>3.9329999999999998</v>
      </c>
      <c r="K457" s="139">
        <v>1.6870000000000001</v>
      </c>
      <c r="L457" s="139">
        <v>1.0309999999999999</v>
      </c>
      <c r="M457" s="139">
        <v>0.318</v>
      </c>
      <c r="N457" s="139">
        <v>3.3119999999999998</v>
      </c>
      <c r="O457" s="139">
        <v>28.08</v>
      </c>
    </row>
    <row r="458" spans="1:15" ht="16.5" customHeight="1">
      <c r="A458" s="228"/>
      <c r="B458" s="228" t="s">
        <v>152</v>
      </c>
      <c r="C458" s="228"/>
      <c r="D458" s="228"/>
      <c r="E458" s="228"/>
      <c r="F458" s="343" t="s">
        <v>10</v>
      </c>
      <c r="G458" s="139">
        <v>6.6269999999999998</v>
      </c>
      <c r="H458" s="139">
        <v>1.5429999999999999</v>
      </c>
      <c r="I458" s="139">
        <v>6.4130000000000003</v>
      </c>
      <c r="J458" s="139">
        <v>3.2010000000000001</v>
      </c>
      <c r="K458" s="139">
        <v>1.2989999999999999</v>
      </c>
      <c r="L458" s="139">
        <v>0.80700000000000005</v>
      </c>
      <c r="M458" s="139">
        <v>0.24099999999999999</v>
      </c>
      <c r="N458" s="139">
        <v>2.948</v>
      </c>
      <c r="O458" s="139">
        <v>23.087</v>
      </c>
    </row>
    <row r="459" spans="1:15" ht="16.5" customHeight="1">
      <c r="A459" s="228"/>
      <c r="B459" s="228" t="s">
        <v>153</v>
      </c>
      <c r="C459" s="228"/>
      <c r="D459" s="228"/>
      <c r="E459" s="228"/>
      <c r="F459" s="343" t="s">
        <v>10</v>
      </c>
      <c r="G459" s="139">
        <v>5.8630000000000004</v>
      </c>
      <c r="H459" s="139">
        <v>1.4059999999999999</v>
      </c>
      <c r="I459" s="139">
        <v>5.7519999999999998</v>
      </c>
      <c r="J459" s="139">
        <v>2.8929999999999998</v>
      </c>
      <c r="K459" s="139">
        <v>1.1160000000000001</v>
      </c>
      <c r="L459" s="139">
        <v>0.626</v>
      </c>
      <c r="M459" s="139">
        <v>0.18099999999999999</v>
      </c>
      <c r="N459" s="139">
        <v>2.5209999999999999</v>
      </c>
      <c r="O459" s="139">
        <v>20.367000000000001</v>
      </c>
    </row>
    <row r="460" spans="1:15" ht="16.5" customHeight="1">
      <c r="A460" s="228"/>
      <c r="B460" s="228" t="s">
        <v>154</v>
      </c>
      <c r="C460" s="228"/>
      <c r="D460" s="228"/>
      <c r="E460" s="228"/>
      <c r="F460" s="343" t="s">
        <v>10</v>
      </c>
      <c r="G460" s="139">
        <v>6.8369999999999997</v>
      </c>
      <c r="H460" s="139">
        <v>1.4339999999999999</v>
      </c>
      <c r="I460" s="139">
        <v>6.2990000000000004</v>
      </c>
      <c r="J460" s="139">
        <v>3.036</v>
      </c>
      <c r="K460" s="139">
        <v>1.2390000000000001</v>
      </c>
      <c r="L460" s="139">
        <v>0.747</v>
      </c>
      <c r="M460" s="139">
        <v>0.17399999999999999</v>
      </c>
      <c r="N460" s="139">
        <v>2.5070000000000001</v>
      </c>
      <c r="O460" s="139">
        <v>22.289000000000001</v>
      </c>
    </row>
    <row r="461" spans="1:15" ht="16.5" customHeight="1">
      <c r="A461" s="228"/>
      <c r="B461" s="228" t="s">
        <v>155</v>
      </c>
      <c r="C461" s="228"/>
      <c r="D461" s="228"/>
      <c r="E461" s="228"/>
      <c r="F461" s="343" t="s">
        <v>10</v>
      </c>
      <c r="G461" s="139">
        <v>6.2110000000000003</v>
      </c>
      <c r="H461" s="139">
        <v>1.3560000000000001</v>
      </c>
      <c r="I461" s="139">
        <v>5.2510000000000003</v>
      </c>
      <c r="J461" s="139">
        <v>2.62</v>
      </c>
      <c r="K461" s="139">
        <v>1.0880000000000001</v>
      </c>
      <c r="L461" s="139">
        <v>0.71099999999999997</v>
      </c>
      <c r="M461" s="139">
        <v>0.161</v>
      </c>
      <c r="N461" s="139">
        <v>2.1930000000000001</v>
      </c>
      <c r="O461" s="139">
        <v>19.597999999999999</v>
      </c>
    </row>
    <row r="462" spans="1:15" ht="16.5" customHeight="1">
      <c r="A462" s="228"/>
      <c r="B462" s="228" t="s">
        <v>156</v>
      </c>
      <c r="C462" s="228"/>
      <c r="D462" s="228"/>
      <c r="E462" s="228"/>
      <c r="F462" s="343" t="s">
        <v>10</v>
      </c>
      <c r="G462" s="139">
        <v>5.5869999999999997</v>
      </c>
      <c r="H462" s="139">
        <v>1.115</v>
      </c>
      <c r="I462" s="139">
        <v>4.6740000000000004</v>
      </c>
      <c r="J462" s="139">
        <v>2.2770000000000001</v>
      </c>
      <c r="K462" s="139">
        <v>1.018</v>
      </c>
      <c r="L462" s="139">
        <v>0.68700000000000006</v>
      </c>
      <c r="M462" s="139">
        <v>0.15</v>
      </c>
      <c r="N462" s="139">
        <v>1.7030000000000001</v>
      </c>
      <c r="O462" s="139">
        <v>17.216000000000001</v>
      </c>
    </row>
    <row r="463" spans="1:15" ht="16.5" customHeight="1">
      <c r="A463" s="228"/>
      <c r="B463" s="228" t="s">
        <v>157</v>
      </c>
      <c r="C463" s="228"/>
      <c r="D463" s="228"/>
      <c r="E463" s="228"/>
      <c r="F463" s="343" t="s">
        <v>10</v>
      </c>
      <c r="G463" s="139">
        <v>4.4089999999999998</v>
      </c>
      <c r="H463" s="139">
        <v>0.879</v>
      </c>
      <c r="I463" s="139">
        <v>3.5859999999999999</v>
      </c>
      <c r="J463" s="139">
        <v>1.7849999999999999</v>
      </c>
      <c r="K463" s="139">
        <v>0.76800000000000002</v>
      </c>
      <c r="L463" s="139">
        <v>0.498</v>
      </c>
      <c r="M463" s="139">
        <v>0.127</v>
      </c>
      <c r="N463" s="139">
        <v>1.405</v>
      </c>
      <c r="O463" s="139">
        <v>13.465999999999999</v>
      </c>
    </row>
    <row r="464" spans="1:15" ht="16.5" customHeight="1">
      <c r="A464" s="228"/>
      <c r="B464" s="228" t="s">
        <v>158</v>
      </c>
      <c r="C464" s="228"/>
      <c r="D464" s="228"/>
      <c r="E464" s="228"/>
      <c r="F464" s="343" t="s">
        <v>10</v>
      </c>
      <c r="G464" s="139">
        <v>3.25</v>
      </c>
      <c r="H464" s="139">
        <v>0.73699999999999999</v>
      </c>
      <c r="I464" s="139">
        <v>2.7610000000000001</v>
      </c>
      <c r="J464" s="139">
        <v>1.341</v>
      </c>
      <c r="K464" s="139">
        <v>0.53800000000000003</v>
      </c>
      <c r="L464" s="139">
        <v>0.36099999999999999</v>
      </c>
      <c r="M464" s="139">
        <v>7.1999999999999995E-2</v>
      </c>
      <c r="N464" s="139">
        <v>0.98499999999999999</v>
      </c>
      <c r="O464" s="139">
        <v>10.048</v>
      </c>
    </row>
    <row r="465" spans="1:15" ht="16.5" customHeight="1">
      <c r="A465" s="228"/>
      <c r="B465" s="228" t="s">
        <v>159</v>
      </c>
      <c r="C465" s="228"/>
      <c r="D465" s="228"/>
      <c r="E465" s="228"/>
      <c r="F465" s="343" t="s">
        <v>10</v>
      </c>
      <c r="G465" s="139">
        <v>2.339</v>
      </c>
      <c r="H465" s="139">
        <v>0.48899999999999999</v>
      </c>
      <c r="I465" s="139">
        <v>1.867</v>
      </c>
      <c r="J465" s="139">
        <v>0.89300000000000002</v>
      </c>
      <c r="K465" s="139">
        <v>0.377</v>
      </c>
      <c r="L465" s="139">
        <v>0.25600000000000001</v>
      </c>
      <c r="M465" s="139" t="s">
        <v>786</v>
      </c>
      <c r="N465" s="139">
        <v>0.70599999999999996</v>
      </c>
      <c r="O465" s="139">
        <v>6.9610000000000003</v>
      </c>
    </row>
    <row r="466" spans="1:15" ht="16.5" customHeight="1">
      <c r="A466" s="228"/>
      <c r="B466" s="228" t="s">
        <v>160</v>
      </c>
      <c r="C466" s="228"/>
      <c r="D466" s="307"/>
      <c r="E466" s="307"/>
      <c r="F466" s="343" t="s">
        <v>10</v>
      </c>
      <c r="G466" s="139">
        <v>1.6080000000000001</v>
      </c>
      <c r="H466" s="139">
        <v>0.36599999999999999</v>
      </c>
      <c r="I466" s="139">
        <v>1.1830000000000001</v>
      </c>
      <c r="J466" s="139">
        <v>0.56100000000000005</v>
      </c>
      <c r="K466" s="139">
        <v>0.26800000000000002</v>
      </c>
      <c r="L466" s="139">
        <v>0.16800000000000001</v>
      </c>
      <c r="M466" s="139" t="s">
        <v>786</v>
      </c>
      <c r="N466" s="139">
        <v>0.432</v>
      </c>
      <c r="O466" s="139">
        <v>4.6180000000000003</v>
      </c>
    </row>
    <row r="467" spans="1:15" ht="16.5" customHeight="1">
      <c r="A467" s="228"/>
      <c r="B467" s="228" t="s">
        <v>168</v>
      </c>
      <c r="C467" s="228"/>
      <c r="D467" s="228"/>
      <c r="E467" s="228"/>
      <c r="F467" s="343" t="s">
        <v>10</v>
      </c>
      <c r="G467" s="139">
        <v>1.024</v>
      </c>
      <c r="H467" s="139">
        <v>0.22900000000000001</v>
      </c>
      <c r="I467" s="139">
        <v>0.75900000000000001</v>
      </c>
      <c r="J467" s="139">
        <v>0.33600000000000002</v>
      </c>
      <c r="K467" s="139">
        <v>0.214</v>
      </c>
      <c r="L467" s="139">
        <v>0.128</v>
      </c>
      <c r="M467" s="139" t="s">
        <v>786</v>
      </c>
      <c r="N467" s="139">
        <v>0.32200000000000001</v>
      </c>
      <c r="O467" s="139">
        <v>3.024</v>
      </c>
    </row>
    <row r="468" spans="1:15" ht="16.5" customHeight="1">
      <c r="A468" s="228"/>
      <c r="B468" s="228" t="s">
        <v>166</v>
      </c>
      <c r="C468" s="228"/>
      <c r="D468" s="228"/>
      <c r="E468" s="228"/>
      <c r="F468" s="343" t="s">
        <v>10</v>
      </c>
      <c r="G468" s="139">
        <v>0.68300000000000005</v>
      </c>
      <c r="H468" s="139">
        <v>0.17199999999999999</v>
      </c>
      <c r="I468" s="139">
        <v>0.48299999999999998</v>
      </c>
      <c r="J468" s="139">
        <v>0.26600000000000001</v>
      </c>
      <c r="K468" s="139">
        <v>0.14499999999999999</v>
      </c>
      <c r="L468" s="139" t="s">
        <v>710</v>
      </c>
      <c r="M468" s="139" t="s">
        <v>710</v>
      </c>
      <c r="N468" s="139">
        <v>0.216</v>
      </c>
      <c r="O468" s="139">
        <v>2.0539999999999998</v>
      </c>
    </row>
    <row r="469" spans="1:15" ht="16.5" customHeight="1">
      <c r="A469" s="228"/>
      <c r="B469" s="228" t="s">
        <v>167</v>
      </c>
      <c r="C469" s="228"/>
      <c r="D469" s="228"/>
      <c r="E469" s="228"/>
      <c r="F469" s="343" t="s">
        <v>10</v>
      </c>
      <c r="G469" s="139">
        <v>0.39400000000000002</v>
      </c>
      <c r="H469" s="139">
        <v>0.10299999999999999</v>
      </c>
      <c r="I469" s="139">
        <v>0.30599999999999999</v>
      </c>
      <c r="J469" s="139">
        <v>0.11899999999999999</v>
      </c>
      <c r="K469" s="139">
        <v>8.8999999999999996E-2</v>
      </c>
      <c r="L469" s="139" t="s">
        <v>710</v>
      </c>
      <c r="M469" s="139" t="s">
        <v>710</v>
      </c>
      <c r="N469" s="139">
        <v>0.11899999999999999</v>
      </c>
      <c r="O469" s="139">
        <v>1.1870000000000001</v>
      </c>
    </row>
    <row r="470" spans="1:15" ht="16.5" customHeight="1">
      <c r="A470" s="228"/>
      <c r="B470" s="228" t="s">
        <v>484</v>
      </c>
      <c r="C470" s="228"/>
      <c r="D470" s="228"/>
      <c r="E470" s="228"/>
      <c r="F470" s="343" t="s">
        <v>10</v>
      </c>
      <c r="G470" s="139">
        <v>0.20599999999999999</v>
      </c>
      <c r="H470" s="139">
        <v>7.0999999999999994E-2</v>
      </c>
      <c r="I470" s="139">
        <v>0.17299999999999999</v>
      </c>
      <c r="J470" s="139">
        <v>9.4E-2</v>
      </c>
      <c r="K470" s="139">
        <v>5.5E-2</v>
      </c>
      <c r="L470" s="139" t="s">
        <v>710</v>
      </c>
      <c r="M470" s="139" t="s">
        <v>710</v>
      </c>
      <c r="N470" s="139">
        <v>7.8E-2</v>
      </c>
      <c r="O470" s="139">
        <v>0.71799999999999997</v>
      </c>
    </row>
    <row r="471" spans="1:15" s="7" customFormat="1" ht="16.5" customHeight="1">
      <c r="A471" s="234"/>
      <c r="B471" s="234" t="s">
        <v>182</v>
      </c>
      <c r="C471" s="234"/>
      <c r="D471" s="234"/>
      <c r="E471" s="234"/>
      <c r="F471" s="306" t="s">
        <v>10</v>
      </c>
      <c r="G471" s="134">
        <v>100.682</v>
      </c>
      <c r="H471" s="134">
        <v>22.503</v>
      </c>
      <c r="I471" s="134">
        <v>90.313000000000002</v>
      </c>
      <c r="J471" s="134">
        <v>42.976999999999997</v>
      </c>
      <c r="K471" s="134">
        <v>17.936</v>
      </c>
      <c r="L471" s="134">
        <v>11.571999999999999</v>
      </c>
      <c r="M471" s="134">
        <v>2.754</v>
      </c>
      <c r="N471" s="134">
        <v>33.835000000000001</v>
      </c>
      <c r="O471" s="134">
        <v>322.70400000000001</v>
      </c>
    </row>
    <row r="472" spans="1:15" s="7" customFormat="1" ht="16.5" customHeight="1">
      <c r="A472" s="228" t="s">
        <v>372</v>
      </c>
      <c r="B472" s="228"/>
      <c r="C472" s="228"/>
      <c r="D472" s="228"/>
      <c r="E472" s="228"/>
      <c r="F472" s="230" t="s">
        <v>180</v>
      </c>
      <c r="G472" s="139">
        <v>50.172170645776959</v>
      </c>
      <c r="H472" s="139">
        <v>50.407687827606281</v>
      </c>
      <c r="I472" s="139">
        <v>50.185877737459506</v>
      </c>
      <c r="J472" s="139">
        <v>50.434200952895061</v>
      </c>
      <c r="K472" s="139">
        <v>50.259198027292854</v>
      </c>
      <c r="L472" s="139">
        <v>49.847081628257591</v>
      </c>
      <c r="M472" s="139">
        <v>48.349719101123597</v>
      </c>
      <c r="N472" s="139">
        <v>49.969724269321084</v>
      </c>
      <c r="O472" s="139">
        <v>50.183423036191641</v>
      </c>
    </row>
    <row r="473" spans="1:15" ht="16.5" customHeight="1">
      <c r="A473" s="228" t="s">
        <v>161</v>
      </c>
      <c r="B473" s="228"/>
      <c r="C473" s="228"/>
      <c r="D473" s="228"/>
      <c r="E473" s="228"/>
      <c r="F473" s="230"/>
      <c r="G473" s="139"/>
      <c r="H473" s="139"/>
      <c r="I473" s="139"/>
      <c r="J473" s="139"/>
      <c r="K473" s="139"/>
      <c r="L473" s="139"/>
      <c r="M473" s="139"/>
      <c r="N473" s="139"/>
      <c r="O473" s="139"/>
    </row>
    <row r="474" spans="1:15" ht="16.5" customHeight="1">
      <c r="A474" s="228"/>
      <c r="B474" s="228" t="s">
        <v>9</v>
      </c>
      <c r="C474" s="228"/>
      <c r="D474" s="228"/>
      <c r="E474" s="228"/>
      <c r="F474" s="343" t="s">
        <v>10</v>
      </c>
      <c r="G474" s="139">
        <v>13.333</v>
      </c>
      <c r="H474" s="139">
        <v>2.8029999999999999</v>
      </c>
      <c r="I474" s="139">
        <v>12.367000000000001</v>
      </c>
      <c r="J474" s="139">
        <v>5.367</v>
      </c>
      <c r="K474" s="139">
        <v>2.2999999999999998</v>
      </c>
      <c r="L474" s="139">
        <v>1.532</v>
      </c>
      <c r="M474" s="139">
        <v>0.35499999999999998</v>
      </c>
      <c r="N474" s="139">
        <v>4.1020000000000003</v>
      </c>
      <c r="O474" s="139">
        <v>42.17</v>
      </c>
    </row>
    <row r="475" spans="1:15" ht="16.5" customHeight="1">
      <c r="A475" s="228"/>
      <c r="B475" s="228" t="s">
        <v>11</v>
      </c>
      <c r="C475" s="228"/>
      <c r="D475" s="228"/>
      <c r="E475" s="228"/>
      <c r="F475" s="343" t="s">
        <v>10</v>
      </c>
      <c r="G475" s="139">
        <v>12.442</v>
      </c>
      <c r="H475" s="139">
        <v>2.7770000000000001</v>
      </c>
      <c r="I475" s="139">
        <v>11.747999999999999</v>
      </c>
      <c r="J475" s="139">
        <v>5.0599999999999996</v>
      </c>
      <c r="K475" s="139">
        <v>2.1549999999999998</v>
      </c>
      <c r="L475" s="139">
        <v>1.429</v>
      </c>
      <c r="M475" s="139">
        <v>0.33</v>
      </c>
      <c r="N475" s="139">
        <v>3.9940000000000002</v>
      </c>
      <c r="O475" s="139">
        <v>39.948999999999998</v>
      </c>
    </row>
    <row r="476" spans="1:15" ht="16.5" customHeight="1">
      <c r="A476" s="228"/>
      <c r="B476" s="228" t="s">
        <v>12</v>
      </c>
      <c r="C476" s="228"/>
      <c r="D476" s="228"/>
      <c r="E476" s="228"/>
      <c r="F476" s="343" t="s">
        <v>10</v>
      </c>
      <c r="G476" s="139">
        <v>13.074</v>
      </c>
      <c r="H476" s="139">
        <v>2.6930000000000001</v>
      </c>
      <c r="I476" s="139">
        <v>11.231</v>
      </c>
      <c r="J476" s="139">
        <v>5.0359999999999996</v>
      </c>
      <c r="K476" s="139">
        <v>2.0880000000000001</v>
      </c>
      <c r="L476" s="139">
        <v>1.5009999999999999</v>
      </c>
      <c r="M476" s="139">
        <v>0.36499999999999999</v>
      </c>
      <c r="N476" s="139">
        <v>3.7010000000000001</v>
      </c>
      <c r="O476" s="139">
        <v>39.706000000000003</v>
      </c>
    </row>
    <row r="477" spans="1:15" ht="16.5" customHeight="1">
      <c r="A477" s="228"/>
      <c r="B477" s="228" t="s">
        <v>150</v>
      </c>
      <c r="C477" s="228"/>
      <c r="D477" s="228"/>
      <c r="E477" s="228"/>
      <c r="F477" s="343" t="s">
        <v>10</v>
      </c>
      <c r="G477" s="139">
        <v>11.257999999999999</v>
      </c>
      <c r="H477" s="139">
        <v>2.548</v>
      </c>
      <c r="I477" s="139">
        <v>9.8109999999999999</v>
      </c>
      <c r="J477" s="139">
        <v>4.6319999999999997</v>
      </c>
      <c r="K477" s="139">
        <v>2.004</v>
      </c>
      <c r="L477" s="139">
        <v>1.2629999999999999</v>
      </c>
      <c r="M477" s="139">
        <v>0.38800000000000001</v>
      </c>
      <c r="N477" s="139">
        <v>3.552</v>
      </c>
      <c r="O477" s="139">
        <v>35.463000000000001</v>
      </c>
    </row>
    <row r="478" spans="1:15" ht="16.5" customHeight="1">
      <c r="A478" s="228"/>
      <c r="B478" s="228" t="s">
        <v>151</v>
      </c>
      <c r="C478" s="228"/>
      <c r="D478" s="228"/>
      <c r="E478" s="228"/>
      <c r="F478" s="343" t="s">
        <v>10</v>
      </c>
      <c r="G478" s="139">
        <v>8.2899999999999991</v>
      </c>
      <c r="H478" s="139">
        <v>2.0110000000000001</v>
      </c>
      <c r="I478" s="139">
        <v>7.5350000000000001</v>
      </c>
      <c r="J478" s="139">
        <v>3.9470000000000001</v>
      </c>
      <c r="K478" s="139">
        <v>1.7030000000000001</v>
      </c>
      <c r="L478" s="139">
        <v>1.024</v>
      </c>
      <c r="M478" s="139">
        <v>0.35599999999999998</v>
      </c>
      <c r="N478" s="139">
        <v>3.3420000000000001</v>
      </c>
      <c r="O478" s="139">
        <v>28.21</v>
      </c>
    </row>
    <row r="479" spans="1:15" ht="16.5" customHeight="1">
      <c r="A479" s="228"/>
      <c r="B479" s="228" t="s">
        <v>152</v>
      </c>
      <c r="C479" s="228"/>
      <c r="D479" s="228"/>
      <c r="E479" s="228"/>
      <c r="F479" s="343" t="s">
        <v>10</v>
      </c>
      <c r="G479" s="139">
        <v>6.58</v>
      </c>
      <c r="H479" s="139">
        <v>1.4279999999999999</v>
      </c>
      <c r="I479" s="139">
        <v>6.49</v>
      </c>
      <c r="J479" s="139">
        <v>3.3420000000000001</v>
      </c>
      <c r="K479" s="139">
        <v>1.3380000000000001</v>
      </c>
      <c r="L479" s="139">
        <v>0.745</v>
      </c>
      <c r="M479" s="139">
        <v>0.23300000000000001</v>
      </c>
      <c r="N479" s="139">
        <v>2.9169999999999998</v>
      </c>
      <c r="O479" s="139">
        <v>23.088999999999999</v>
      </c>
    </row>
    <row r="480" spans="1:15" ht="16.5" customHeight="1">
      <c r="A480" s="228"/>
      <c r="B480" s="228" t="s">
        <v>153</v>
      </c>
      <c r="C480" s="228"/>
      <c r="D480" s="228"/>
      <c r="E480" s="228"/>
      <c r="F480" s="343" t="s">
        <v>10</v>
      </c>
      <c r="G480" s="139">
        <v>5.3840000000000003</v>
      </c>
      <c r="H480" s="139">
        <v>1.286</v>
      </c>
      <c r="I480" s="139">
        <v>5.5860000000000003</v>
      </c>
      <c r="J480" s="139">
        <v>2.7749999999999999</v>
      </c>
      <c r="K480" s="139">
        <v>1.03</v>
      </c>
      <c r="L480" s="139">
        <v>0.59699999999999998</v>
      </c>
      <c r="M480" s="139">
        <v>0.193</v>
      </c>
      <c r="N480" s="139">
        <v>2.476</v>
      </c>
      <c r="O480" s="139">
        <v>19.335999999999999</v>
      </c>
    </row>
    <row r="481" spans="1:15" ht="16.5" customHeight="1">
      <c r="A481" s="228"/>
      <c r="B481" s="228" t="s">
        <v>154</v>
      </c>
      <c r="C481" s="228"/>
      <c r="D481" s="228"/>
      <c r="E481" s="228"/>
      <c r="F481" s="343" t="s">
        <v>10</v>
      </c>
      <c r="G481" s="139">
        <v>6.1929999999999996</v>
      </c>
      <c r="H481" s="139">
        <v>1.488</v>
      </c>
      <c r="I481" s="139">
        <v>5.8019999999999996</v>
      </c>
      <c r="J481" s="139">
        <v>2.93</v>
      </c>
      <c r="K481" s="139">
        <v>1.163</v>
      </c>
      <c r="L481" s="139">
        <v>0.66400000000000003</v>
      </c>
      <c r="M481" s="139">
        <v>0.184</v>
      </c>
      <c r="N481" s="139">
        <v>2.359</v>
      </c>
      <c r="O481" s="139">
        <v>20.792999999999999</v>
      </c>
    </row>
    <row r="482" spans="1:15" ht="16.5" customHeight="1">
      <c r="A482" s="228"/>
      <c r="B482" s="228" t="s">
        <v>155</v>
      </c>
      <c r="C482" s="228"/>
      <c r="D482" s="228"/>
      <c r="E482" s="228"/>
      <c r="F482" s="343" t="s">
        <v>10</v>
      </c>
      <c r="G482" s="139">
        <v>5.3959999999999999</v>
      </c>
      <c r="H482" s="139">
        <v>1.292</v>
      </c>
      <c r="I482" s="139">
        <v>4.9950000000000001</v>
      </c>
      <c r="J482" s="139">
        <v>2.5179999999999998</v>
      </c>
      <c r="K482" s="139">
        <v>0.98</v>
      </c>
      <c r="L482" s="139">
        <v>0.63800000000000001</v>
      </c>
      <c r="M482" s="139">
        <v>0.13500000000000001</v>
      </c>
      <c r="N482" s="139">
        <v>2.0299999999999998</v>
      </c>
      <c r="O482" s="139">
        <v>17.989000000000001</v>
      </c>
    </row>
    <row r="483" spans="1:15" ht="16.5" customHeight="1">
      <c r="A483" s="228"/>
      <c r="B483" s="228" t="s">
        <v>156</v>
      </c>
      <c r="C483" s="228"/>
      <c r="D483" s="228"/>
      <c r="E483" s="228"/>
      <c r="F483" s="343" t="s">
        <v>10</v>
      </c>
      <c r="G483" s="139">
        <v>5.0949999999999998</v>
      </c>
      <c r="H483" s="139">
        <v>1.123</v>
      </c>
      <c r="I483" s="139">
        <v>4.3449999999999998</v>
      </c>
      <c r="J483" s="139">
        <v>2.032</v>
      </c>
      <c r="K483" s="139">
        <v>0.873</v>
      </c>
      <c r="L483" s="139">
        <v>0.57799999999999996</v>
      </c>
      <c r="M483" s="139">
        <v>0.152</v>
      </c>
      <c r="N483" s="139">
        <v>1.67</v>
      </c>
      <c r="O483" s="139">
        <v>15.878</v>
      </c>
    </row>
    <row r="484" spans="1:15" ht="16.5" customHeight="1">
      <c r="A484" s="228"/>
      <c r="B484" s="228" t="s">
        <v>157</v>
      </c>
      <c r="C484" s="228"/>
      <c r="D484" s="228"/>
      <c r="E484" s="228"/>
      <c r="F484" s="343" t="s">
        <v>10</v>
      </c>
      <c r="G484" s="139">
        <v>4.29</v>
      </c>
      <c r="H484" s="139">
        <v>0.88</v>
      </c>
      <c r="I484" s="139">
        <v>3.4430000000000001</v>
      </c>
      <c r="J484" s="139">
        <v>1.7090000000000001</v>
      </c>
      <c r="K484" s="139">
        <v>0.746</v>
      </c>
      <c r="L484" s="139">
        <v>0.53700000000000003</v>
      </c>
      <c r="M484" s="139">
        <v>0.10100000000000001</v>
      </c>
      <c r="N484" s="139">
        <v>1.349</v>
      </c>
      <c r="O484" s="139">
        <v>13.061</v>
      </c>
    </row>
    <row r="485" spans="1:15" ht="16.5" customHeight="1">
      <c r="A485" s="228"/>
      <c r="B485" s="228" t="s">
        <v>158</v>
      </c>
      <c r="C485" s="228"/>
      <c r="D485" s="228"/>
      <c r="E485" s="228"/>
      <c r="F485" s="343" t="s">
        <v>10</v>
      </c>
      <c r="G485" s="139">
        <v>3.2189999999999999</v>
      </c>
      <c r="H485" s="139">
        <v>0.66600000000000004</v>
      </c>
      <c r="I485" s="139">
        <v>2.4079999999999999</v>
      </c>
      <c r="J485" s="139">
        <v>1.1719999999999999</v>
      </c>
      <c r="K485" s="139">
        <v>0.5</v>
      </c>
      <c r="L485" s="139">
        <v>0.435</v>
      </c>
      <c r="M485" s="139">
        <v>0.08</v>
      </c>
      <c r="N485" s="139">
        <v>0.93799999999999994</v>
      </c>
      <c r="O485" s="139">
        <v>9.423</v>
      </c>
    </row>
    <row r="486" spans="1:15" ht="16.5" customHeight="1">
      <c r="A486" s="228"/>
      <c r="B486" s="228" t="s">
        <v>159</v>
      </c>
      <c r="C486" s="228"/>
      <c r="D486" s="228"/>
      <c r="E486" s="228"/>
      <c r="F486" s="343" t="s">
        <v>10</v>
      </c>
      <c r="G486" s="139">
        <v>2.2229999999999999</v>
      </c>
      <c r="H486" s="139">
        <v>0.44500000000000001</v>
      </c>
      <c r="I486" s="139">
        <v>1.677</v>
      </c>
      <c r="J486" s="139">
        <v>0.69699999999999995</v>
      </c>
      <c r="K486" s="139">
        <v>0.313</v>
      </c>
      <c r="L486" s="139">
        <v>0.28399999999999997</v>
      </c>
      <c r="M486" s="139" t="s">
        <v>786</v>
      </c>
      <c r="N486" s="139">
        <v>0.60899999999999999</v>
      </c>
      <c r="O486" s="139">
        <v>6.2910000000000004</v>
      </c>
    </row>
    <row r="487" spans="1:15" ht="16.5" customHeight="1">
      <c r="A487" s="228"/>
      <c r="B487" s="228" t="s">
        <v>160</v>
      </c>
      <c r="C487" s="228"/>
      <c r="D487" s="228"/>
      <c r="E487" s="228"/>
      <c r="F487" s="343" t="s">
        <v>10</v>
      </c>
      <c r="G487" s="139">
        <v>1.425</v>
      </c>
      <c r="H487" s="139">
        <v>0.29399999999999998</v>
      </c>
      <c r="I487" s="139">
        <v>0.97699999999999998</v>
      </c>
      <c r="J487" s="139">
        <v>0.48499999999999999</v>
      </c>
      <c r="K487" s="139">
        <v>0.23799999999999999</v>
      </c>
      <c r="L487" s="139">
        <v>0.17599999999999999</v>
      </c>
      <c r="M487" s="139" t="s">
        <v>786</v>
      </c>
      <c r="N487" s="139">
        <v>0.36099999999999999</v>
      </c>
      <c r="O487" s="139">
        <v>3.9790000000000001</v>
      </c>
    </row>
    <row r="488" spans="1:15" ht="16.5" customHeight="1">
      <c r="A488" s="228"/>
      <c r="B488" s="228" t="s">
        <v>168</v>
      </c>
      <c r="C488" s="228"/>
      <c r="D488" s="228"/>
      <c r="E488" s="228"/>
      <c r="F488" s="343" t="s">
        <v>10</v>
      </c>
      <c r="G488" s="139">
        <v>0.92500000000000004</v>
      </c>
      <c r="H488" s="139">
        <v>0.17499999999999999</v>
      </c>
      <c r="I488" s="139">
        <v>0.60099999999999998</v>
      </c>
      <c r="J488" s="139">
        <v>0.23799999999999999</v>
      </c>
      <c r="K488" s="139">
        <v>0.128</v>
      </c>
      <c r="L488" s="139">
        <v>0.111</v>
      </c>
      <c r="M488" s="139" t="s">
        <v>786</v>
      </c>
      <c r="N488" s="139">
        <v>0.20799999999999999</v>
      </c>
      <c r="O488" s="139">
        <v>2.3959999999999999</v>
      </c>
    </row>
    <row r="489" spans="1:15" ht="16.5" customHeight="1">
      <c r="A489" s="228"/>
      <c r="B489" s="228" t="s">
        <v>166</v>
      </c>
      <c r="C489" s="228"/>
      <c r="D489" s="228"/>
      <c r="E489" s="228"/>
      <c r="F489" s="343" t="s">
        <v>10</v>
      </c>
      <c r="G489" s="139">
        <v>0.52</v>
      </c>
      <c r="H489" s="139">
        <v>0.128</v>
      </c>
      <c r="I489" s="139">
        <v>0.36399999999999999</v>
      </c>
      <c r="J489" s="139">
        <v>0.189</v>
      </c>
      <c r="K489" s="139">
        <v>0.105</v>
      </c>
      <c r="L489" s="139" t="s">
        <v>710</v>
      </c>
      <c r="M489" s="139" t="s">
        <v>710</v>
      </c>
      <c r="N489" s="139">
        <v>0.13300000000000001</v>
      </c>
      <c r="O489" s="139">
        <v>1.5109999999999999</v>
      </c>
    </row>
    <row r="490" spans="1:15" ht="16.5" customHeight="1">
      <c r="A490" s="228"/>
      <c r="B490" s="228" t="s">
        <v>167</v>
      </c>
      <c r="C490" s="228"/>
      <c r="D490" s="228"/>
      <c r="E490" s="228"/>
      <c r="F490" s="343" t="s">
        <v>10</v>
      </c>
      <c r="G490" s="139">
        <v>0.218</v>
      </c>
      <c r="H490" s="139">
        <v>5.8999999999999997E-2</v>
      </c>
      <c r="I490" s="139">
        <v>0.16300000000000001</v>
      </c>
      <c r="J490" s="139">
        <v>5.8000000000000003E-2</v>
      </c>
      <c r="K490" s="139" t="s">
        <v>786</v>
      </c>
      <c r="L490" s="139" t="s">
        <v>710</v>
      </c>
      <c r="M490" s="139" t="s">
        <v>710</v>
      </c>
      <c r="N490" s="139">
        <v>8.8999999999999996E-2</v>
      </c>
      <c r="O490" s="139">
        <v>0.67300000000000004</v>
      </c>
    </row>
    <row r="491" spans="1:15" ht="16.5" customHeight="1">
      <c r="A491" s="228"/>
      <c r="B491" s="228" t="s">
        <v>484</v>
      </c>
      <c r="C491" s="228"/>
      <c r="D491" s="228"/>
      <c r="E491" s="228"/>
      <c r="F491" s="343" t="s">
        <v>10</v>
      </c>
      <c r="G491" s="139">
        <v>0.126</v>
      </c>
      <c r="H491" s="139" t="s">
        <v>786</v>
      </c>
      <c r="I491" s="139">
        <v>0.10100000000000001</v>
      </c>
      <c r="J491" s="139">
        <v>0.05</v>
      </c>
      <c r="K491" s="139" t="s">
        <v>786</v>
      </c>
      <c r="L491" s="139" t="s">
        <v>710</v>
      </c>
      <c r="M491" s="139" t="s">
        <v>710</v>
      </c>
      <c r="N491" s="139" t="s">
        <v>786</v>
      </c>
      <c r="O491" s="139">
        <v>0.42799999999999999</v>
      </c>
    </row>
    <row r="492" spans="1:15" s="7" customFormat="1" ht="16.5" customHeight="1">
      <c r="A492" s="234"/>
      <c r="B492" s="234" t="s">
        <v>181</v>
      </c>
      <c r="C492" s="234"/>
      <c r="D492" s="234"/>
      <c r="E492" s="234"/>
      <c r="F492" s="306" t="s">
        <v>10</v>
      </c>
      <c r="G492" s="134">
        <v>99.991</v>
      </c>
      <c r="H492" s="134">
        <v>22.138999999999999</v>
      </c>
      <c r="I492" s="134">
        <v>89.644000000000005</v>
      </c>
      <c r="J492" s="134">
        <v>42.237000000000002</v>
      </c>
      <c r="K492" s="134">
        <v>17.751000000000001</v>
      </c>
      <c r="L492" s="134">
        <v>11.643000000000001</v>
      </c>
      <c r="M492" s="134">
        <v>2.9420000000000002</v>
      </c>
      <c r="N492" s="134">
        <v>33.875999999999998</v>
      </c>
      <c r="O492" s="134">
        <v>320.34500000000003</v>
      </c>
    </row>
    <row r="493" spans="1:15" s="7" customFormat="1" ht="16.5" customHeight="1">
      <c r="A493" s="228" t="s">
        <v>372</v>
      </c>
      <c r="B493" s="228"/>
      <c r="C493" s="228"/>
      <c r="D493" s="228"/>
      <c r="E493" s="228"/>
      <c r="F493" s="230" t="s">
        <v>180</v>
      </c>
      <c r="G493" s="139">
        <v>49.827829354223041</v>
      </c>
      <c r="H493" s="139">
        <v>49.592312172393704</v>
      </c>
      <c r="I493" s="139">
        <v>49.814122262540501</v>
      </c>
      <c r="J493" s="139">
        <v>49.565799047104939</v>
      </c>
      <c r="K493" s="139">
        <v>49.740801972707153</v>
      </c>
      <c r="L493" s="139">
        <v>50.152918371742416</v>
      </c>
      <c r="M493" s="139">
        <v>51.65028089887641</v>
      </c>
      <c r="N493" s="139">
        <v>50.030275730678909</v>
      </c>
      <c r="O493" s="139">
        <v>49.816576963808359</v>
      </c>
    </row>
    <row r="494" spans="1:15" ht="16.5" customHeight="1">
      <c r="A494" s="228" t="s">
        <v>58</v>
      </c>
      <c r="B494" s="228"/>
      <c r="C494" s="228"/>
      <c r="D494" s="228"/>
      <c r="E494" s="228"/>
      <c r="F494" s="230"/>
      <c r="G494" s="139"/>
      <c r="H494" s="139"/>
      <c r="I494" s="139"/>
      <c r="J494" s="139"/>
      <c r="K494" s="139"/>
      <c r="L494" s="139"/>
      <c r="M494" s="139"/>
      <c r="N494" s="139"/>
      <c r="O494" s="139"/>
    </row>
    <row r="495" spans="1:15" ht="16.5" customHeight="1">
      <c r="A495" s="228"/>
      <c r="B495" s="228" t="s">
        <v>9</v>
      </c>
      <c r="C495" s="228"/>
      <c r="D495" s="228"/>
      <c r="E495" s="228"/>
      <c r="F495" s="343" t="s">
        <v>10</v>
      </c>
      <c r="G495" s="139">
        <v>26.099</v>
      </c>
      <c r="H495" s="139">
        <v>5.6520000000000001</v>
      </c>
      <c r="I495" s="139">
        <v>24.414999999999999</v>
      </c>
      <c r="J495" s="139">
        <v>10.741</v>
      </c>
      <c r="K495" s="139">
        <v>4.38</v>
      </c>
      <c r="L495" s="139">
        <v>2.988</v>
      </c>
      <c r="M495" s="139">
        <v>0.63400000000000001</v>
      </c>
      <c r="N495" s="139">
        <v>7.9210000000000003</v>
      </c>
      <c r="O495" s="139">
        <v>82.856999999999999</v>
      </c>
    </row>
    <row r="496" spans="1:15" ht="16.5" customHeight="1">
      <c r="A496" s="228"/>
      <c r="B496" s="228" t="s">
        <v>11</v>
      </c>
      <c r="C496" s="228"/>
      <c r="D496" s="228"/>
      <c r="E496" s="228"/>
      <c r="F496" s="343" t="s">
        <v>10</v>
      </c>
      <c r="G496" s="139">
        <v>24.207000000000001</v>
      </c>
      <c r="H496" s="139">
        <v>5.3769999999999998</v>
      </c>
      <c r="I496" s="139">
        <v>22.916</v>
      </c>
      <c r="J496" s="139">
        <v>10.307</v>
      </c>
      <c r="K496" s="139">
        <v>4.2469999999999999</v>
      </c>
      <c r="L496" s="139">
        <v>2.7050000000000001</v>
      </c>
      <c r="M496" s="139">
        <v>0.66900000000000004</v>
      </c>
      <c r="N496" s="139">
        <v>7.7439999999999998</v>
      </c>
      <c r="O496" s="139">
        <v>78.2</v>
      </c>
    </row>
    <row r="497" spans="1:15" ht="16.5" customHeight="1">
      <c r="A497" s="228"/>
      <c r="B497" s="228" t="s">
        <v>12</v>
      </c>
      <c r="C497" s="228"/>
      <c r="D497" s="228"/>
      <c r="E497" s="228"/>
      <c r="F497" s="343" t="s">
        <v>10</v>
      </c>
      <c r="G497" s="139">
        <v>25.277999999999999</v>
      </c>
      <c r="H497" s="139">
        <v>5.431</v>
      </c>
      <c r="I497" s="139">
        <v>22.041</v>
      </c>
      <c r="J497" s="139">
        <v>9.8019999999999996</v>
      </c>
      <c r="K497" s="139">
        <v>4.1280000000000001</v>
      </c>
      <c r="L497" s="139">
        <v>2.86</v>
      </c>
      <c r="M497" s="139">
        <v>0.67800000000000005</v>
      </c>
      <c r="N497" s="139">
        <v>7.1509999999999998</v>
      </c>
      <c r="O497" s="139">
        <v>77.400000000000006</v>
      </c>
    </row>
    <row r="498" spans="1:15" ht="16.5" customHeight="1">
      <c r="A498" s="228"/>
      <c r="B498" s="228" t="s">
        <v>150</v>
      </c>
      <c r="C498" s="228"/>
      <c r="D498" s="228"/>
      <c r="E498" s="228"/>
      <c r="F498" s="343" t="s">
        <v>10</v>
      </c>
      <c r="G498" s="139">
        <v>21.905000000000001</v>
      </c>
      <c r="H498" s="139">
        <v>4.97</v>
      </c>
      <c r="I498" s="139">
        <v>19.056000000000001</v>
      </c>
      <c r="J498" s="139">
        <v>8.8670000000000009</v>
      </c>
      <c r="K498" s="139">
        <v>3.827</v>
      </c>
      <c r="L498" s="139">
        <v>2.556</v>
      </c>
      <c r="M498" s="139">
        <v>0.70399999999999996</v>
      </c>
      <c r="N498" s="139">
        <v>6.9210000000000003</v>
      </c>
      <c r="O498" s="139">
        <v>68.822000000000003</v>
      </c>
    </row>
    <row r="499" spans="1:15" ht="16.5" customHeight="1">
      <c r="A499" s="228"/>
      <c r="B499" s="228" t="s">
        <v>151</v>
      </c>
      <c r="C499" s="228"/>
      <c r="D499" s="228"/>
      <c r="E499" s="228"/>
      <c r="F499" s="343" t="s">
        <v>10</v>
      </c>
      <c r="G499" s="139">
        <v>16.552</v>
      </c>
      <c r="H499" s="139">
        <v>4.0049999999999999</v>
      </c>
      <c r="I499" s="139">
        <v>15.07</v>
      </c>
      <c r="J499" s="139">
        <v>7.88</v>
      </c>
      <c r="K499" s="139">
        <v>3.39</v>
      </c>
      <c r="L499" s="139">
        <v>2.0550000000000002</v>
      </c>
      <c r="M499" s="139">
        <v>0.67400000000000004</v>
      </c>
      <c r="N499" s="139">
        <v>6.6539999999999999</v>
      </c>
      <c r="O499" s="139">
        <v>56.29</v>
      </c>
    </row>
    <row r="500" spans="1:15" ht="16.5" customHeight="1">
      <c r="A500" s="228"/>
      <c r="B500" s="228" t="s">
        <v>152</v>
      </c>
      <c r="C500" s="228"/>
      <c r="D500" s="228"/>
      <c r="E500" s="228"/>
      <c r="F500" s="343" t="s">
        <v>10</v>
      </c>
      <c r="G500" s="139">
        <v>13.207000000000001</v>
      </c>
      <c r="H500" s="139">
        <v>2.9710000000000001</v>
      </c>
      <c r="I500" s="139">
        <v>12.903</v>
      </c>
      <c r="J500" s="139">
        <v>6.5430000000000001</v>
      </c>
      <c r="K500" s="139">
        <v>2.637</v>
      </c>
      <c r="L500" s="139">
        <v>1.552</v>
      </c>
      <c r="M500" s="139">
        <v>0.47399999999999998</v>
      </c>
      <c r="N500" s="139">
        <v>5.8650000000000002</v>
      </c>
      <c r="O500" s="139">
        <v>46.176000000000002</v>
      </c>
    </row>
    <row r="501" spans="1:15" ht="16.5" customHeight="1">
      <c r="A501" s="228"/>
      <c r="B501" s="228" t="s">
        <v>153</v>
      </c>
      <c r="C501" s="228"/>
      <c r="D501" s="228"/>
      <c r="E501" s="228"/>
      <c r="F501" s="343" t="s">
        <v>10</v>
      </c>
      <c r="G501" s="139">
        <v>11.247</v>
      </c>
      <c r="H501" s="139">
        <v>2.6920000000000002</v>
      </c>
      <c r="I501" s="139">
        <v>11.337999999999999</v>
      </c>
      <c r="J501" s="139">
        <v>5.6680000000000001</v>
      </c>
      <c r="K501" s="139">
        <v>2.1459999999999999</v>
      </c>
      <c r="L501" s="139">
        <v>1.2230000000000001</v>
      </c>
      <c r="M501" s="139">
        <v>0.374</v>
      </c>
      <c r="N501" s="139">
        <v>4.9969999999999999</v>
      </c>
      <c r="O501" s="139">
        <v>39.703000000000003</v>
      </c>
    </row>
    <row r="502" spans="1:15" ht="16.5" customHeight="1">
      <c r="A502" s="228"/>
      <c r="B502" s="228" t="s">
        <v>154</v>
      </c>
      <c r="C502" s="228"/>
      <c r="D502" s="228"/>
      <c r="E502" s="228"/>
      <c r="F502" s="343" t="s">
        <v>10</v>
      </c>
      <c r="G502" s="139">
        <v>13.03</v>
      </c>
      <c r="H502" s="139">
        <v>2.9220000000000002</v>
      </c>
      <c r="I502" s="139">
        <v>12.101000000000001</v>
      </c>
      <c r="J502" s="139">
        <v>5.9660000000000002</v>
      </c>
      <c r="K502" s="139">
        <v>2.4020000000000001</v>
      </c>
      <c r="L502" s="139">
        <v>1.411</v>
      </c>
      <c r="M502" s="139">
        <v>0.35799999999999998</v>
      </c>
      <c r="N502" s="139">
        <v>4.8659999999999997</v>
      </c>
      <c r="O502" s="139">
        <v>43.082000000000001</v>
      </c>
    </row>
    <row r="503" spans="1:15" ht="16.5" customHeight="1">
      <c r="A503" s="228"/>
      <c r="B503" s="228" t="s">
        <v>155</v>
      </c>
      <c r="C503" s="228"/>
      <c r="D503" s="228"/>
      <c r="E503" s="228"/>
      <c r="F503" s="343" t="s">
        <v>10</v>
      </c>
      <c r="G503" s="139">
        <v>11.606999999999999</v>
      </c>
      <c r="H503" s="139">
        <v>2.6480000000000001</v>
      </c>
      <c r="I503" s="139">
        <v>10.246</v>
      </c>
      <c r="J503" s="139">
        <v>5.1379999999999999</v>
      </c>
      <c r="K503" s="139">
        <v>2.0680000000000001</v>
      </c>
      <c r="L503" s="139">
        <v>1.349</v>
      </c>
      <c r="M503" s="139">
        <v>0.29599999999999999</v>
      </c>
      <c r="N503" s="139">
        <v>4.2229999999999999</v>
      </c>
      <c r="O503" s="139">
        <v>37.587000000000003</v>
      </c>
    </row>
    <row r="504" spans="1:15" ht="16.5" customHeight="1">
      <c r="A504" s="228"/>
      <c r="B504" s="228" t="s">
        <v>156</v>
      </c>
      <c r="C504" s="228"/>
      <c r="D504" s="228"/>
      <c r="E504" s="228"/>
      <c r="F504" s="343" t="s">
        <v>10</v>
      </c>
      <c r="G504" s="139">
        <v>10.682</v>
      </c>
      <c r="H504" s="139">
        <v>2.238</v>
      </c>
      <c r="I504" s="139">
        <v>9.0190000000000001</v>
      </c>
      <c r="J504" s="139">
        <v>4.3090000000000002</v>
      </c>
      <c r="K504" s="139">
        <v>1.891</v>
      </c>
      <c r="L504" s="139">
        <v>1.2649999999999999</v>
      </c>
      <c r="M504" s="139">
        <v>0.30199999999999999</v>
      </c>
      <c r="N504" s="139">
        <v>3.3730000000000002</v>
      </c>
      <c r="O504" s="139">
        <v>33.094000000000001</v>
      </c>
    </row>
    <row r="505" spans="1:15" ht="16.5" customHeight="1">
      <c r="A505" s="228"/>
      <c r="B505" s="228" t="s">
        <v>157</v>
      </c>
      <c r="C505" s="228"/>
      <c r="D505" s="228"/>
      <c r="E505" s="228"/>
      <c r="F505" s="343" t="s">
        <v>10</v>
      </c>
      <c r="G505" s="139">
        <v>8.6989999999999998</v>
      </c>
      <c r="H505" s="139">
        <v>1.7589999999999999</v>
      </c>
      <c r="I505" s="139">
        <v>7.0289999999999999</v>
      </c>
      <c r="J505" s="139">
        <v>3.4940000000000002</v>
      </c>
      <c r="K505" s="139">
        <v>1.514</v>
      </c>
      <c r="L505" s="139">
        <v>1.0349999999999999</v>
      </c>
      <c r="M505" s="139">
        <v>0.22800000000000001</v>
      </c>
      <c r="N505" s="139">
        <v>2.754</v>
      </c>
      <c r="O505" s="139">
        <v>26.527000000000001</v>
      </c>
    </row>
    <row r="506" spans="1:15" ht="16.5" customHeight="1">
      <c r="A506" s="228"/>
      <c r="B506" s="228" t="s">
        <v>158</v>
      </c>
      <c r="C506" s="228"/>
      <c r="D506" s="228"/>
      <c r="E506" s="228"/>
      <c r="F506" s="343" t="s">
        <v>10</v>
      </c>
      <c r="G506" s="139">
        <v>6.4690000000000003</v>
      </c>
      <c r="H506" s="139">
        <v>1.403</v>
      </c>
      <c r="I506" s="139">
        <v>5.1689999999999996</v>
      </c>
      <c r="J506" s="139">
        <v>2.5129999999999999</v>
      </c>
      <c r="K506" s="139">
        <v>1.038</v>
      </c>
      <c r="L506" s="139">
        <v>0.79600000000000004</v>
      </c>
      <c r="M506" s="139">
        <v>0.152</v>
      </c>
      <c r="N506" s="139">
        <v>1.923</v>
      </c>
      <c r="O506" s="139">
        <v>19.471</v>
      </c>
    </row>
    <row r="507" spans="1:15" ht="16.5" customHeight="1">
      <c r="A507" s="228"/>
      <c r="B507" s="228" t="s">
        <v>159</v>
      </c>
      <c r="C507" s="228"/>
      <c r="D507" s="228"/>
      <c r="E507" s="228"/>
      <c r="F507" s="343" t="s">
        <v>10</v>
      </c>
      <c r="G507" s="139">
        <v>4.5620000000000003</v>
      </c>
      <c r="H507" s="139">
        <v>0.93400000000000005</v>
      </c>
      <c r="I507" s="139">
        <v>3.544</v>
      </c>
      <c r="J507" s="139">
        <v>1.59</v>
      </c>
      <c r="K507" s="139">
        <v>0.69</v>
      </c>
      <c r="L507" s="139">
        <v>0.54</v>
      </c>
      <c r="M507" s="139">
        <v>6.7000000000000004E-2</v>
      </c>
      <c r="N507" s="139">
        <v>1.3149999999999999</v>
      </c>
      <c r="O507" s="139">
        <v>13.252000000000001</v>
      </c>
    </row>
    <row r="508" spans="1:15" ht="16.5" customHeight="1">
      <c r="A508" s="228"/>
      <c r="B508" s="228" t="s">
        <v>160</v>
      </c>
      <c r="C508" s="228"/>
      <c r="D508" s="228"/>
      <c r="E508" s="228"/>
      <c r="F508" s="343" t="s">
        <v>10</v>
      </c>
      <c r="G508" s="139">
        <v>3.0329999999999999</v>
      </c>
      <c r="H508" s="139">
        <v>0.66</v>
      </c>
      <c r="I508" s="139">
        <v>2.16</v>
      </c>
      <c r="J508" s="139">
        <v>1.046</v>
      </c>
      <c r="K508" s="139">
        <v>0.50600000000000001</v>
      </c>
      <c r="L508" s="139">
        <v>0.34399999999999997</v>
      </c>
      <c r="M508" s="139" t="s">
        <v>786</v>
      </c>
      <c r="N508" s="139">
        <v>0.79300000000000004</v>
      </c>
      <c r="O508" s="139">
        <v>8.5969999999999995</v>
      </c>
    </row>
    <row r="509" spans="1:15" ht="16.5" customHeight="1">
      <c r="A509" s="228"/>
      <c r="B509" s="228" t="s">
        <v>168</v>
      </c>
      <c r="C509" s="228"/>
      <c r="D509" s="228"/>
      <c r="E509" s="228"/>
      <c r="F509" s="343" t="s">
        <v>10</v>
      </c>
      <c r="G509" s="139">
        <v>1.9490000000000001</v>
      </c>
      <c r="H509" s="139">
        <v>0.40400000000000003</v>
      </c>
      <c r="I509" s="139">
        <v>1.36</v>
      </c>
      <c r="J509" s="139">
        <v>0.57399999999999995</v>
      </c>
      <c r="K509" s="139">
        <v>0.34200000000000003</v>
      </c>
      <c r="L509" s="139">
        <v>0.23899999999999999</v>
      </c>
      <c r="M509" s="139" t="s">
        <v>786</v>
      </c>
      <c r="N509" s="139">
        <v>0.53</v>
      </c>
      <c r="O509" s="139">
        <v>5.42</v>
      </c>
    </row>
    <row r="510" spans="1:15" ht="16.5" customHeight="1">
      <c r="A510" s="228"/>
      <c r="B510" s="228" t="s">
        <v>166</v>
      </c>
      <c r="C510" s="228"/>
      <c r="D510" s="228"/>
      <c r="E510" s="228"/>
      <c r="F510" s="343" t="s">
        <v>10</v>
      </c>
      <c r="G510" s="139">
        <v>1.2030000000000001</v>
      </c>
      <c r="H510" s="139">
        <v>0.3</v>
      </c>
      <c r="I510" s="139">
        <v>0.84699999999999998</v>
      </c>
      <c r="J510" s="139">
        <v>0.45500000000000002</v>
      </c>
      <c r="K510" s="139">
        <v>0.25</v>
      </c>
      <c r="L510" s="139">
        <v>0.153</v>
      </c>
      <c r="M510" s="139" t="s">
        <v>786</v>
      </c>
      <c r="N510" s="139">
        <v>0.34899999999999998</v>
      </c>
      <c r="O510" s="139">
        <v>3.5649999999999999</v>
      </c>
    </row>
    <row r="511" spans="1:15" ht="16.5" customHeight="1">
      <c r="A511" s="228"/>
      <c r="B511" s="228" t="s">
        <v>167</v>
      </c>
      <c r="C511" s="228"/>
      <c r="D511" s="228"/>
      <c r="E511" s="228"/>
      <c r="F511" s="343" t="s">
        <v>10</v>
      </c>
      <c r="G511" s="139">
        <v>0.61199999999999999</v>
      </c>
      <c r="H511" s="139">
        <v>0.16200000000000001</v>
      </c>
      <c r="I511" s="139">
        <v>0.46899999999999997</v>
      </c>
      <c r="J511" s="139">
        <v>0.17699999999999999</v>
      </c>
      <c r="K511" s="139">
        <v>0.13500000000000001</v>
      </c>
      <c r="L511" s="139">
        <v>8.7999999999999995E-2</v>
      </c>
      <c r="M511" s="139" t="s">
        <v>786</v>
      </c>
      <c r="N511" s="139">
        <v>0.20799999999999999</v>
      </c>
      <c r="O511" s="139">
        <v>1.86</v>
      </c>
    </row>
    <row r="512" spans="1:15" ht="16.5" customHeight="1">
      <c r="A512" s="228"/>
      <c r="B512" s="228" t="s">
        <v>484</v>
      </c>
      <c r="C512" s="228"/>
      <c r="D512" s="228"/>
      <c r="E512" s="228"/>
      <c r="F512" s="343" t="s">
        <v>10</v>
      </c>
      <c r="G512" s="139">
        <v>0.33200000000000002</v>
      </c>
      <c r="H512" s="139">
        <v>0.114</v>
      </c>
      <c r="I512" s="139">
        <v>0.27400000000000002</v>
      </c>
      <c r="J512" s="139">
        <v>0.14399999999999999</v>
      </c>
      <c r="K512" s="139">
        <v>9.6000000000000002E-2</v>
      </c>
      <c r="L512" s="139">
        <v>5.6000000000000001E-2</v>
      </c>
      <c r="M512" s="139" t="s">
        <v>786</v>
      </c>
      <c r="N512" s="139">
        <v>0.124</v>
      </c>
      <c r="O512" s="139">
        <v>1.1459999999999999</v>
      </c>
    </row>
    <row r="513" spans="1:15" s="7" customFormat="1" ht="16.5" customHeight="1">
      <c r="A513" s="234"/>
      <c r="B513" s="234" t="s">
        <v>363</v>
      </c>
      <c r="C513" s="234"/>
      <c r="D513" s="234"/>
      <c r="E513" s="234"/>
      <c r="F513" s="306" t="s">
        <v>10</v>
      </c>
      <c r="G513" s="134">
        <v>200.673</v>
      </c>
      <c r="H513" s="134">
        <v>44.642000000000003</v>
      </c>
      <c r="I513" s="134">
        <v>179.95699999999999</v>
      </c>
      <c r="J513" s="134">
        <v>85.213999999999999</v>
      </c>
      <c r="K513" s="134">
        <v>35.686999999999998</v>
      </c>
      <c r="L513" s="134">
        <v>23.215</v>
      </c>
      <c r="M513" s="134">
        <v>5.6959999999999997</v>
      </c>
      <c r="N513" s="134">
        <v>67.710999999999999</v>
      </c>
      <c r="O513" s="134">
        <v>643.04899999999998</v>
      </c>
    </row>
    <row r="514" spans="1:15" s="7" customFormat="1" ht="16.5" customHeight="1">
      <c r="A514" s="228" t="s">
        <v>372</v>
      </c>
      <c r="B514" s="228"/>
      <c r="C514" s="228"/>
      <c r="D514" s="228"/>
      <c r="E514" s="228"/>
      <c r="F514" s="230" t="s">
        <v>180</v>
      </c>
      <c r="G514" s="139">
        <v>31.206486597444368</v>
      </c>
      <c r="H514" s="139">
        <v>6.9422392383784128</v>
      </c>
      <c r="I514" s="139">
        <v>27.984959155523143</v>
      </c>
      <c r="J514" s="139">
        <v>13.251556257765737</v>
      </c>
      <c r="K514" s="139">
        <v>5.5496548474533043</v>
      </c>
      <c r="L514" s="139">
        <v>3.6101447945646443</v>
      </c>
      <c r="M514" s="139">
        <v>0.88578008829809241</v>
      </c>
      <c r="N514" s="139">
        <v>10.529679697814629</v>
      </c>
      <c r="O514" s="139">
        <v>100</v>
      </c>
    </row>
    <row r="515" spans="1:15" ht="16.5" customHeight="1">
      <c r="A515" s="484" t="s">
        <v>768</v>
      </c>
      <c r="B515" s="484"/>
      <c r="C515" s="484"/>
      <c r="D515" s="484"/>
      <c r="E515" s="484"/>
      <c r="F515" s="144"/>
      <c r="G515" s="145"/>
      <c r="H515" s="145"/>
      <c r="I515" s="145"/>
      <c r="J515" s="145"/>
      <c r="K515" s="145"/>
      <c r="L515" s="145"/>
      <c r="M515" s="145"/>
      <c r="N515" s="145"/>
      <c r="O515" s="145"/>
    </row>
    <row r="516" spans="1:15" ht="16.5" customHeight="1">
      <c r="A516" s="228" t="s">
        <v>8</v>
      </c>
      <c r="B516" s="228"/>
      <c r="C516" s="228"/>
      <c r="D516" s="228"/>
      <c r="E516" s="228"/>
      <c r="F516" s="230"/>
      <c r="G516" s="227"/>
      <c r="H516" s="227"/>
      <c r="I516" s="227"/>
      <c r="J516" s="227"/>
      <c r="K516" s="227"/>
      <c r="L516" s="227"/>
      <c r="M516" s="227"/>
      <c r="N516" s="227"/>
      <c r="O516" s="227"/>
    </row>
    <row r="517" spans="1:15" ht="16.5" customHeight="1">
      <c r="A517" s="228"/>
      <c r="B517" s="228" t="s">
        <v>9</v>
      </c>
      <c r="C517" s="228"/>
      <c r="D517" s="228"/>
      <c r="E517" s="228"/>
      <c r="F517" s="343" t="s">
        <v>10</v>
      </c>
      <c r="G517" s="139">
        <v>12.834</v>
      </c>
      <c r="H517" s="139">
        <v>2.927</v>
      </c>
      <c r="I517" s="139">
        <v>12.105</v>
      </c>
      <c r="J517" s="139">
        <v>5.3710000000000004</v>
      </c>
      <c r="K517" s="139">
        <v>2.14</v>
      </c>
      <c r="L517" s="139">
        <v>1.4950000000000001</v>
      </c>
      <c r="M517" s="139">
        <v>0.29199999999999998</v>
      </c>
      <c r="N517" s="139">
        <v>3.6989999999999998</v>
      </c>
      <c r="O517" s="139">
        <v>40.878</v>
      </c>
    </row>
    <row r="518" spans="1:15" ht="16.5" customHeight="1">
      <c r="A518" s="228"/>
      <c r="B518" s="228" t="s">
        <v>11</v>
      </c>
      <c r="C518" s="228"/>
      <c r="D518" s="228"/>
      <c r="E518" s="228"/>
      <c r="F518" s="343" t="s">
        <v>10</v>
      </c>
      <c r="G518" s="139">
        <v>11.807</v>
      </c>
      <c r="H518" s="139">
        <v>2.5750000000000002</v>
      </c>
      <c r="I518" s="139">
        <v>11.417</v>
      </c>
      <c r="J518" s="139">
        <v>5.1719999999999997</v>
      </c>
      <c r="K518" s="139">
        <v>2.0659999999999998</v>
      </c>
      <c r="L518" s="139">
        <v>1.272</v>
      </c>
      <c r="M518" s="139">
        <v>0.32600000000000001</v>
      </c>
      <c r="N518" s="139">
        <v>3.7759999999999998</v>
      </c>
      <c r="O518" s="139">
        <v>38.423999999999999</v>
      </c>
    </row>
    <row r="519" spans="1:15" ht="16.5" customHeight="1">
      <c r="A519" s="228"/>
      <c r="B519" s="228" t="s">
        <v>12</v>
      </c>
      <c r="C519" s="228"/>
      <c r="D519" s="228"/>
      <c r="E519" s="228"/>
      <c r="F519" s="343" t="s">
        <v>10</v>
      </c>
      <c r="G519" s="139">
        <v>12.225</v>
      </c>
      <c r="H519" s="139">
        <v>2.762</v>
      </c>
      <c r="I519" s="139">
        <v>10.941000000000001</v>
      </c>
      <c r="J519" s="139">
        <v>4.8920000000000003</v>
      </c>
      <c r="K519" s="139">
        <v>2.1160000000000001</v>
      </c>
      <c r="L519" s="139">
        <v>1.375</v>
      </c>
      <c r="M519" s="139">
        <v>0.32900000000000001</v>
      </c>
      <c r="N519" s="139">
        <v>3.4750000000000001</v>
      </c>
      <c r="O519" s="139">
        <v>38.128</v>
      </c>
    </row>
    <row r="520" spans="1:15" ht="16.5" customHeight="1">
      <c r="A520" s="228"/>
      <c r="B520" s="228" t="s">
        <v>150</v>
      </c>
      <c r="C520" s="228"/>
      <c r="D520" s="228"/>
      <c r="E520" s="228"/>
      <c r="F520" s="343" t="s">
        <v>10</v>
      </c>
      <c r="G520" s="139">
        <v>11.051</v>
      </c>
      <c r="H520" s="139">
        <v>2.4630000000000001</v>
      </c>
      <c r="I520" s="139">
        <v>9.5459999999999994</v>
      </c>
      <c r="J520" s="139">
        <v>4.3310000000000004</v>
      </c>
      <c r="K520" s="139">
        <v>1.871</v>
      </c>
      <c r="L520" s="139">
        <v>1.3029999999999999</v>
      </c>
      <c r="M520" s="139">
        <v>0.318</v>
      </c>
      <c r="N520" s="139">
        <v>3.339</v>
      </c>
      <c r="O520" s="139">
        <v>34.235999999999997</v>
      </c>
    </row>
    <row r="521" spans="1:15" ht="16.5" customHeight="1">
      <c r="A521" s="228"/>
      <c r="B521" s="228" t="s">
        <v>151</v>
      </c>
      <c r="C521" s="228"/>
      <c r="D521" s="228"/>
      <c r="E521" s="228"/>
      <c r="F521" s="343" t="s">
        <v>10</v>
      </c>
      <c r="G521" s="139">
        <v>8.5879999999999992</v>
      </c>
      <c r="H521" s="139">
        <v>2.1930000000000001</v>
      </c>
      <c r="I521" s="139">
        <v>7.9059999999999997</v>
      </c>
      <c r="J521" s="139">
        <v>4.0419999999999998</v>
      </c>
      <c r="K521" s="139">
        <v>1.716</v>
      </c>
      <c r="L521" s="139">
        <v>1.06</v>
      </c>
      <c r="M521" s="139">
        <v>0.34899999999999998</v>
      </c>
      <c r="N521" s="139">
        <v>3.3250000000000002</v>
      </c>
      <c r="O521" s="139">
        <v>29.187000000000001</v>
      </c>
    </row>
    <row r="522" spans="1:15" ht="16.5" customHeight="1">
      <c r="A522" s="228"/>
      <c r="B522" s="228" t="s">
        <v>152</v>
      </c>
      <c r="C522" s="228"/>
      <c r="D522" s="228"/>
      <c r="E522" s="228"/>
      <c r="F522" s="343" t="s">
        <v>10</v>
      </c>
      <c r="G522" s="139">
        <v>6.8970000000000002</v>
      </c>
      <c r="H522" s="139">
        <v>1.619</v>
      </c>
      <c r="I522" s="139">
        <v>6.6479999999999997</v>
      </c>
      <c r="J522" s="139">
        <v>3.3279999999999998</v>
      </c>
      <c r="K522" s="139">
        <v>1.4239999999999999</v>
      </c>
      <c r="L522" s="139">
        <v>0.874</v>
      </c>
      <c r="M522" s="139">
        <v>0.254</v>
      </c>
      <c r="N522" s="139">
        <v>3.028</v>
      </c>
      <c r="O522" s="139">
        <v>24.079000000000001</v>
      </c>
    </row>
    <row r="523" spans="1:15" ht="16.5" customHeight="1">
      <c r="A523" s="228"/>
      <c r="B523" s="228" t="s">
        <v>153</v>
      </c>
      <c r="C523" s="228"/>
      <c r="D523" s="228"/>
      <c r="E523" s="228"/>
      <c r="F523" s="343" t="s">
        <v>10</v>
      </c>
      <c r="G523" s="139">
        <v>5.8470000000000004</v>
      </c>
      <c r="H523" s="139">
        <v>1.431</v>
      </c>
      <c r="I523" s="139">
        <v>5.8220000000000001</v>
      </c>
      <c r="J523" s="139">
        <v>2.9590000000000001</v>
      </c>
      <c r="K523" s="139">
        <v>1.1240000000000001</v>
      </c>
      <c r="L523" s="139">
        <v>0.63</v>
      </c>
      <c r="M523" s="139">
        <v>0.191</v>
      </c>
      <c r="N523" s="139">
        <v>2.5259999999999998</v>
      </c>
      <c r="O523" s="139">
        <v>20.539000000000001</v>
      </c>
    </row>
    <row r="524" spans="1:15" ht="16.5" customHeight="1">
      <c r="A524" s="228"/>
      <c r="B524" s="228" t="s">
        <v>154</v>
      </c>
      <c r="C524" s="228"/>
      <c r="D524" s="228"/>
      <c r="E524" s="228"/>
      <c r="F524" s="343" t="s">
        <v>10</v>
      </c>
      <c r="G524" s="139">
        <v>6.6769999999999996</v>
      </c>
      <c r="H524" s="139">
        <v>1.44</v>
      </c>
      <c r="I524" s="139">
        <v>6.194</v>
      </c>
      <c r="J524" s="139">
        <v>2.931</v>
      </c>
      <c r="K524" s="139">
        <v>1.2230000000000001</v>
      </c>
      <c r="L524" s="139">
        <v>0.72499999999999998</v>
      </c>
      <c r="M524" s="139">
        <v>0.16700000000000001</v>
      </c>
      <c r="N524" s="139">
        <v>2.4820000000000002</v>
      </c>
      <c r="O524" s="139">
        <v>21.856000000000002</v>
      </c>
    </row>
    <row r="525" spans="1:15" ht="16.5" customHeight="1">
      <c r="A525" s="228"/>
      <c r="B525" s="228" t="s">
        <v>155</v>
      </c>
      <c r="C525" s="228"/>
      <c r="D525" s="228"/>
      <c r="E525" s="228"/>
      <c r="F525" s="343" t="s">
        <v>10</v>
      </c>
      <c r="G525" s="139">
        <v>6.3230000000000004</v>
      </c>
      <c r="H525" s="139">
        <v>1.3640000000000001</v>
      </c>
      <c r="I525" s="139">
        <v>5.5759999999999996</v>
      </c>
      <c r="J525" s="139">
        <v>2.7360000000000002</v>
      </c>
      <c r="K525" s="139">
        <v>1.1319999999999999</v>
      </c>
      <c r="L525" s="139">
        <v>0.74299999999999999</v>
      </c>
      <c r="M525" s="139">
        <v>0.16300000000000001</v>
      </c>
      <c r="N525" s="139">
        <v>2.3079999999999998</v>
      </c>
      <c r="O525" s="139">
        <v>20.350000000000001</v>
      </c>
    </row>
    <row r="526" spans="1:15" ht="16.5" customHeight="1">
      <c r="A526" s="228"/>
      <c r="B526" s="228" t="s">
        <v>156</v>
      </c>
      <c r="C526" s="228"/>
      <c r="D526" s="228"/>
      <c r="E526" s="228"/>
      <c r="F526" s="343" t="s">
        <v>10</v>
      </c>
      <c r="G526" s="139">
        <v>5.774</v>
      </c>
      <c r="H526" s="139">
        <v>1.159</v>
      </c>
      <c r="I526" s="139">
        <v>4.7039999999999997</v>
      </c>
      <c r="J526" s="139">
        <v>2.31</v>
      </c>
      <c r="K526" s="139">
        <v>1.012</v>
      </c>
      <c r="L526" s="139">
        <v>0.69</v>
      </c>
      <c r="M526" s="139">
        <v>0.17100000000000001</v>
      </c>
      <c r="N526" s="139">
        <v>1.712</v>
      </c>
      <c r="O526" s="139">
        <v>17.536999999999999</v>
      </c>
    </row>
    <row r="527" spans="1:15" ht="16.5" customHeight="1">
      <c r="A527" s="228"/>
      <c r="B527" s="228" t="s">
        <v>157</v>
      </c>
      <c r="C527" s="228"/>
      <c r="D527" s="228"/>
      <c r="E527" s="228"/>
      <c r="F527" s="343" t="s">
        <v>10</v>
      </c>
      <c r="G527" s="139">
        <v>4.6210000000000004</v>
      </c>
      <c r="H527" s="139">
        <v>0.91300000000000003</v>
      </c>
      <c r="I527" s="139">
        <v>3.7519999999999998</v>
      </c>
      <c r="J527" s="139">
        <v>1.883</v>
      </c>
      <c r="K527" s="139">
        <v>0.81899999999999995</v>
      </c>
      <c r="L527" s="139">
        <v>0.52400000000000002</v>
      </c>
      <c r="M527" s="139">
        <v>0.12</v>
      </c>
      <c r="N527" s="139">
        <v>1.476</v>
      </c>
      <c r="O527" s="139">
        <v>14.118</v>
      </c>
    </row>
    <row r="528" spans="1:15" ht="16.5" customHeight="1">
      <c r="A528" s="228"/>
      <c r="B528" s="228" t="s">
        <v>158</v>
      </c>
      <c r="C528" s="228"/>
      <c r="D528" s="228"/>
      <c r="E528" s="228"/>
      <c r="F528" s="343" t="s">
        <v>10</v>
      </c>
      <c r="G528" s="139">
        <v>3.3929999999999998</v>
      </c>
      <c r="H528" s="139">
        <v>0.77500000000000002</v>
      </c>
      <c r="I528" s="139">
        <v>2.956</v>
      </c>
      <c r="J528" s="139">
        <v>1.43</v>
      </c>
      <c r="K528" s="139">
        <v>0.56899999999999995</v>
      </c>
      <c r="L528" s="139">
        <v>0.379</v>
      </c>
      <c r="M528" s="139">
        <v>8.5000000000000006E-2</v>
      </c>
      <c r="N528" s="139">
        <v>1.0249999999999999</v>
      </c>
      <c r="O528" s="139">
        <v>10.615</v>
      </c>
    </row>
    <row r="529" spans="1:15" ht="16.5" customHeight="1">
      <c r="A529" s="228"/>
      <c r="B529" s="228" t="s">
        <v>159</v>
      </c>
      <c r="C529" s="228"/>
      <c r="D529" s="228"/>
      <c r="E529" s="228"/>
      <c r="F529" s="343" t="s">
        <v>10</v>
      </c>
      <c r="G529" s="139">
        <v>2.5230000000000001</v>
      </c>
      <c r="H529" s="139">
        <v>0.52800000000000002</v>
      </c>
      <c r="I529" s="139">
        <v>1.972</v>
      </c>
      <c r="J529" s="139">
        <v>0.94699999999999995</v>
      </c>
      <c r="K529" s="139">
        <v>0.41</v>
      </c>
      <c r="L529" s="139">
        <v>0.28499999999999998</v>
      </c>
      <c r="M529" s="139" t="s">
        <v>786</v>
      </c>
      <c r="N529" s="139">
        <v>0.75600000000000001</v>
      </c>
      <c r="O529" s="139">
        <v>7.4630000000000001</v>
      </c>
    </row>
    <row r="530" spans="1:15" ht="16.5" customHeight="1">
      <c r="A530" s="228"/>
      <c r="B530" s="228" t="s">
        <v>160</v>
      </c>
      <c r="C530" s="228"/>
      <c r="D530" s="307"/>
      <c r="E530" s="307"/>
      <c r="F530" s="343" t="s">
        <v>10</v>
      </c>
      <c r="G530" s="139">
        <v>1.649</v>
      </c>
      <c r="H530" s="139">
        <v>0.38300000000000001</v>
      </c>
      <c r="I530" s="139">
        <v>1.2889999999999999</v>
      </c>
      <c r="J530" s="139">
        <v>0.57799999999999996</v>
      </c>
      <c r="K530" s="139">
        <v>0.27800000000000002</v>
      </c>
      <c r="L530" s="139">
        <v>0.17699999999999999</v>
      </c>
      <c r="M530" s="139" t="s">
        <v>786</v>
      </c>
      <c r="N530" s="139">
        <v>0.45100000000000001</v>
      </c>
      <c r="O530" s="139">
        <v>4.8390000000000004</v>
      </c>
    </row>
    <row r="531" spans="1:15" ht="16.5" customHeight="1">
      <c r="A531" s="228"/>
      <c r="B531" s="228" t="s">
        <v>168</v>
      </c>
      <c r="C531" s="228"/>
      <c r="D531" s="228"/>
      <c r="E531" s="228"/>
      <c r="F531" s="343" t="s">
        <v>10</v>
      </c>
      <c r="G531" s="139">
        <v>1.1000000000000001</v>
      </c>
      <c r="H531" s="139">
        <v>0.23200000000000001</v>
      </c>
      <c r="I531" s="139">
        <v>0.79800000000000004</v>
      </c>
      <c r="J531" s="139">
        <v>0.371</v>
      </c>
      <c r="K531" s="139">
        <v>0.20799999999999999</v>
      </c>
      <c r="L531" s="139">
        <v>0.124</v>
      </c>
      <c r="M531" s="139" t="s">
        <v>786</v>
      </c>
      <c r="N531" s="139">
        <v>0.32200000000000001</v>
      </c>
      <c r="O531" s="139">
        <v>3.1720000000000002</v>
      </c>
    </row>
    <row r="532" spans="1:15" ht="16.5" customHeight="1">
      <c r="A532" s="228"/>
      <c r="B532" s="228" t="s">
        <v>166</v>
      </c>
      <c r="C532" s="228"/>
      <c r="D532" s="228"/>
      <c r="E532" s="228"/>
      <c r="F532" s="343" t="s">
        <v>10</v>
      </c>
      <c r="G532" s="139">
        <v>0.68100000000000005</v>
      </c>
      <c r="H532" s="139">
        <v>0.17599999999999999</v>
      </c>
      <c r="I532" s="139">
        <v>0.503</v>
      </c>
      <c r="J532" s="139">
        <v>0.249</v>
      </c>
      <c r="K532" s="139">
        <v>0.14000000000000001</v>
      </c>
      <c r="L532" s="139" t="s">
        <v>710</v>
      </c>
      <c r="M532" s="139" t="s">
        <v>710</v>
      </c>
      <c r="N532" s="139">
        <v>0.219</v>
      </c>
      <c r="O532" s="139">
        <v>2.0579999999999998</v>
      </c>
    </row>
    <row r="533" spans="1:15" ht="16.5" customHeight="1">
      <c r="A533" s="228"/>
      <c r="B533" s="228" t="s">
        <v>167</v>
      </c>
      <c r="C533" s="228"/>
      <c r="D533" s="228"/>
      <c r="E533" s="228"/>
      <c r="F533" s="343" t="s">
        <v>10</v>
      </c>
      <c r="G533" s="139">
        <v>0.42199999999999999</v>
      </c>
      <c r="H533" s="139">
        <v>0.114</v>
      </c>
      <c r="I533" s="139">
        <v>0.309</v>
      </c>
      <c r="J533" s="139">
        <v>0.13500000000000001</v>
      </c>
      <c r="K533" s="139">
        <v>9.1999999999999998E-2</v>
      </c>
      <c r="L533" s="139" t="s">
        <v>710</v>
      </c>
      <c r="M533" s="139" t="s">
        <v>710</v>
      </c>
      <c r="N533" s="139">
        <v>0.12</v>
      </c>
      <c r="O533" s="139">
        <v>1.2490000000000001</v>
      </c>
    </row>
    <row r="534" spans="1:15" ht="16.5" customHeight="1">
      <c r="A534" s="228"/>
      <c r="B534" s="228" t="s">
        <v>484</v>
      </c>
      <c r="C534" s="228"/>
      <c r="D534" s="228"/>
      <c r="E534" s="228"/>
      <c r="F534" s="343" t="s">
        <v>10</v>
      </c>
      <c r="G534" s="139">
        <v>0.22700000000000001</v>
      </c>
      <c r="H534" s="139">
        <v>7.9000000000000001E-2</v>
      </c>
      <c r="I534" s="139">
        <v>0.191</v>
      </c>
      <c r="J534" s="139">
        <v>0.104</v>
      </c>
      <c r="K534" s="139">
        <v>6.0999999999999999E-2</v>
      </c>
      <c r="L534" s="139" t="s">
        <v>710</v>
      </c>
      <c r="M534" s="139" t="s">
        <v>710</v>
      </c>
      <c r="N534" s="139">
        <v>8.5999999999999993E-2</v>
      </c>
      <c r="O534" s="139">
        <v>0.79300000000000004</v>
      </c>
    </row>
    <row r="535" spans="1:15" s="7" customFormat="1" ht="16.5" customHeight="1">
      <c r="A535" s="234"/>
      <c r="B535" s="234" t="s">
        <v>182</v>
      </c>
      <c r="C535" s="234"/>
      <c r="D535" s="234"/>
      <c r="E535" s="234"/>
      <c r="F535" s="306" t="s">
        <v>10</v>
      </c>
      <c r="G535" s="134">
        <v>102.639</v>
      </c>
      <c r="H535" s="134">
        <v>23.132999999999999</v>
      </c>
      <c r="I535" s="134">
        <v>92.629000000000005</v>
      </c>
      <c r="J535" s="134">
        <v>43.768999999999998</v>
      </c>
      <c r="K535" s="134">
        <v>18.401</v>
      </c>
      <c r="L535" s="134">
        <v>11.831</v>
      </c>
      <c r="M535" s="134">
        <v>2.8610000000000002</v>
      </c>
      <c r="N535" s="134">
        <v>34.125</v>
      </c>
      <c r="O535" s="134">
        <v>329.52100000000002</v>
      </c>
    </row>
    <row r="536" spans="1:15" s="7" customFormat="1" ht="16.5" customHeight="1">
      <c r="A536" s="228" t="s">
        <v>372</v>
      </c>
      <c r="B536" s="228"/>
      <c r="C536" s="228"/>
      <c r="D536" s="228"/>
      <c r="E536" s="228"/>
      <c r="F536" s="230" t="s">
        <v>180</v>
      </c>
      <c r="G536" s="139">
        <v>50.15931504305415</v>
      </c>
      <c r="H536" s="139">
        <v>50.336183824009396</v>
      </c>
      <c r="I536" s="139">
        <v>50.191545968323126</v>
      </c>
      <c r="J536" s="139">
        <v>50.415821968300769</v>
      </c>
      <c r="K536" s="139">
        <v>50.318575842927061</v>
      </c>
      <c r="L536" s="139">
        <v>49.892464049255679</v>
      </c>
      <c r="M536" s="139">
        <v>48.303224717204124</v>
      </c>
      <c r="N536" s="139">
        <v>49.948770491803288</v>
      </c>
      <c r="O536" s="139">
        <v>50.175641621049586</v>
      </c>
    </row>
    <row r="537" spans="1:15" ht="16.5" customHeight="1">
      <c r="A537" s="228" t="s">
        <v>161</v>
      </c>
      <c r="B537" s="228"/>
      <c r="C537" s="228"/>
      <c r="D537" s="228"/>
      <c r="E537" s="228"/>
      <c r="F537" s="230"/>
      <c r="G537" s="139"/>
      <c r="H537" s="139"/>
      <c r="I537" s="139"/>
      <c r="J537" s="139"/>
      <c r="K537" s="139"/>
      <c r="L537" s="139"/>
      <c r="M537" s="139"/>
      <c r="N537" s="139"/>
      <c r="O537" s="139"/>
    </row>
    <row r="538" spans="1:15" ht="16.5" customHeight="1">
      <c r="A538" s="228"/>
      <c r="B538" s="228" t="s">
        <v>9</v>
      </c>
      <c r="C538" s="228"/>
      <c r="D538" s="228"/>
      <c r="E538" s="228"/>
      <c r="F538" s="343" t="s">
        <v>10</v>
      </c>
      <c r="G538" s="139">
        <v>13.356999999999999</v>
      </c>
      <c r="H538" s="139">
        <v>2.883</v>
      </c>
      <c r="I538" s="139">
        <v>12.568</v>
      </c>
      <c r="J538" s="139">
        <v>5.39</v>
      </c>
      <c r="K538" s="139">
        <v>2.33</v>
      </c>
      <c r="L538" s="139">
        <v>1.5629999999999999</v>
      </c>
      <c r="M538" s="139">
        <v>0.376</v>
      </c>
      <c r="N538" s="139">
        <v>3.9990000000000001</v>
      </c>
      <c r="O538" s="139">
        <v>42.478000000000002</v>
      </c>
    </row>
    <row r="539" spans="1:15" ht="16.5" customHeight="1">
      <c r="A539" s="228"/>
      <c r="B539" s="228" t="s">
        <v>11</v>
      </c>
      <c r="C539" s="228"/>
      <c r="D539" s="228"/>
      <c r="E539" s="228"/>
      <c r="F539" s="343" t="s">
        <v>10</v>
      </c>
      <c r="G539" s="139">
        <v>12.577</v>
      </c>
      <c r="H539" s="139">
        <v>2.7869999999999999</v>
      </c>
      <c r="I539" s="139">
        <v>11.852</v>
      </c>
      <c r="J539" s="139">
        <v>5.0570000000000004</v>
      </c>
      <c r="K539" s="139">
        <v>2.1560000000000001</v>
      </c>
      <c r="L539" s="139">
        <v>1.423</v>
      </c>
      <c r="M539" s="139">
        <v>0.31</v>
      </c>
      <c r="N539" s="139">
        <v>4.0380000000000003</v>
      </c>
      <c r="O539" s="139">
        <v>40.218000000000004</v>
      </c>
    </row>
    <row r="540" spans="1:15" ht="16.5" customHeight="1">
      <c r="A540" s="228"/>
      <c r="B540" s="228" t="s">
        <v>12</v>
      </c>
      <c r="C540" s="228"/>
      <c r="D540" s="228"/>
      <c r="E540" s="228"/>
      <c r="F540" s="343" t="s">
        <v>10</v>
      </c>
      <c r="G540" s="139">
        <v>12.89</v>
      </c>
      <c r="H540" s="139">
        <v>2.71</v>
      </c>
      <c r="I540" s="139">
        <v>11.356</v>
      </c>
      <c r="J540" s="139">
        <v>5.093</v>
      </c>
      <c r="K540" s="139">
        <v>2.1280000000000001</v>
      </c>
      <c r="L540" s="139">
        <v>1.482</v>
      </c>
      <c r="M540" s="139">
        <v>0.33400000000000002</v>
      </c>
      <c r="N540" s="139">
        <v>3.7240000000000002</v>
      </c>
      <c r="O540" s="139">
        <v>39.731000000000002</v>
      </c>
    </row>
    <row r="541" spans="1:15" ht="16.5" customHeight="1">
      <c r="A541" s="228"/>
      <c r="B541" s="228" t="s">
        <v>150</v>
      </c>
      <c r="C541" s="228"/>
      <c r="D541" s="228"/>
      <c r="E541" s="228"/>
      <c r="F541" s="343" t="s">
        <v>10</v>
      </c>
      <c r="G541" s="139">
        <v>11.756</v>
      </c>
      <c r="H541" s="139">
        <v>2.6230000000000002</v>
      </c>
      <c r="I541" s="139">
        <v>10.24</v>
      </c>
      <c r="J541" s="139">
        <v>4.6619999999999999</v>
      </c>
      <c r="K541" s="139">
        <v>2.0550000000000002</v>
      </c>
      <c r="L541" s="139">
        <v>1.331</v>
      </c>
      <c r="M541" s="139">
        <v>0.45400000000000001</v>
      </c>
      <c r="N541" s="139">
        <v>3.5379999999999998</v>
      </c>
      <c r="O541" s="139">
        <v>36.668999999999997</v>
      </c>
    </row>
    <row r="542" spans="1:15" ht="16.5" customHeight="1">
      <c r="A542" s="228"/>
      <c r="B542" s="228" t="s">
        <v>151</v>
      </c>
      <c r="C542" s="228"/>
      <c r="D542" s="228"/>
      <c r="E542" s="228"/>
      <c r="F542" s="343" t="s">
        <v>10</v>
      </c>
      <c r="G542" s="139">
        <v>8.7159999999999993</v>
      </c>
      <c r="H542" s="139">
        <v>2.1389999999999998</v>
      </c>
      <c r="I542" s="139">
        <v>7.9139999999999997</v>
      </c>
      <c r="J542" s="139">
        <v>4.1029999999999998</v>
      </c>
      <c r="K542" s="139">
        <v>1.742</v>
      </c>
      <c r="L542" s="139">
        <v>1.0740000000000001</v>
      </c>
      <c r="M542" s="139">
        <v>0.36</v>
      </c>
      <c r="N542" s="139">
        <v>3.3570000000000002</v>
      </c>
      <c r="O542" s="139">
        <v>29.405999999999999</v>
      </c>
    </row>
    <row r="543" spans="1:15" ht="16.5" customHeight="1">
      <c r="A543" s="228"/>
      <c r="B543" s="228" t="s">
        <v>152</v>
      </c>
      <c r="C543" s="228"/>
      <c r="D543" s="228"/>
      <c r="E543" s="228"/>
      <c r="F543" s="343" t="s">
        <v>10</v>
      </c>
      <c r="G543" s="139">
        <v>6.9710000000000001</v>
      </c>
      <c r="H543" s="139">
        <v>1.6040000000000001</v>
      </c>
      <c r="I543" s="139">
        <v>6.7569999999999997</v>
      </c>
      <c r="J543" s="139">
        <v>3.5249999999999999</v>
      </c>
      <c r="K543" s="139">
        <v>1.46</v>
      </c>
      <c r="L543" s="139">
        <v>0.80600000000000005</v>
      </c>
      <c r="M543" s="139">
        <v>0.26600000000000001</v>
      </c>
      <c r="N543" s="139">
        <v>3.0070000000000001</v>
      </c>
      <c r="O543" s="139">
        <v>24.411000000000001</v>
      </c>
    </row>
    <row r="544" spans="1:15" ht="16.5" customHeight="1">
      <c r="A544" s="228"/>
      <c r="B544" s="228" t="s">
        <v>153</v>
      </c>
      <c r="C544" s="228"/>
      <c r="D544" s="228"/>
      <c r="E544" s="228"/>
      <c r="F544" s="343" t="s">
        <v>10</v>
      </c>
      <c r="G544" s="139">
        <v>5.4509999999999996</v>
      </c>
      <c r="H544" s="139">
        <v>1.282</v>
      </c>
      <c r="I544" s="139">
        <v>5.5839999999999996</v>
      </c>
      <c r="J544" s="139">
        <v>2.7789999999999999</v>
      </c>
      <c r="K544" s="139">
        <v>1.04</v>
      </c>
      <c r="L544" s="139">
        <v>0.59899999999999998</v>
      </c>
      <c r="M544" s="139">
        <v>0.187</v>
      </c>
      <c r="N544" s="139">
        <v>2.4620000000000002</v>
      </c>
      <c r="O544" s="139">
        <v>19.390999999999998</v>
      </c>
    </row>
    <row r="545" spans="1:15" ht="16.5" customHeight="1">
      <c r="A545" s="228"/>
      <c r="B545" s="228" t="s">
        <v>154</v>
      </c>
      <c r="C545" s="228"/>
      <c r="D545" s="228"/>
      <c r="E545" s="228"/>
      <c r="F545" s="343" t="s">
        <v>10</v>
      </c>
      <c r="G545" s="139">
        <v>6.0419999999999998</v>
      </c>
      <c r="H545" s="139">
        <v>1.431</v>
      </c>
      <c r="I545" s="139">
        <v>5.7610000000000001</v>
      </c>
      <c r="J545" s="139">
        <v>2.9159999999999999</v>
      </c>
      <c r="K545" s="139">
        <v>1.139</v>
      </c>
      <c r="L545" s="139">
        <v>0.628</v>
      </c>
      <c r="M545" s="139">
        <v>0.20200000000000001</v>
      </c>
      <c r="N545" s="139">
        <v>2.38</v>
      </c>
      <c r="O545" s="139">
        <v>20.51</v>
      </c>
    </row>
    <row r="546" spans="1:15" ht="16.5" customHeight="1">
      <c r="A546" s="228"/>
      <c r="B546" s="228" t="s">
        <v>155</v>
      </c>
      <c r="C546" s="228"/>
      <c r="D546" s="228"/>
      <c r="E546" s="228"/>
      <c r="F546" s="343" t="s">
        <v>10</v>
      </c>
      <c r="G546" s="139">
        <v>5.5609999999999999</v>
      </c>
      <c r="H546" s="139">
        <v>1.3660000000000001</v>
      </c>
      <c r="I546" s="139">
        <v>5.13</v>
      </c>
      <c r="J546" s="139">
        <v>2.5960000000000001</v>
      </c>
      <c r="K546" s="139">
        <v>1.012</v>
      </c>
      <c r="L546" s="139">
        <v>0.65700000000000003</v>
      </c>
      <c r="M546" s="139">
        <v>0.14299999999999999</v>
      </c>
      <c r="N546" s="139">
        <v>2.101</v>
      </c>
      <c r="O546" s="139">
        <v>18.574000000000002</v>
      </c>
    </row>
    <row r="547" spans="1:15" ht="16.5" customHeight="1">
      <c r="A547" s="228"/>
      <c r="B547" s="228" t="s">
        <v>156</v>
      </c>
      <c r="C547" s="228"/>
      <c r="D547" s="228"/>
      <c r="E547" s="228"/>
      <c r="F547" s="343" t="s">
        <v>10</v>
      </c>
      <c r="G547" s="139">
        <v>5.069</v>
      </c>
      <c r="H547" s="139">
        <v>1.1719999999999999</v>
      </c>
      <c r="I547" s="139">
        <v>4.5490000000000004</v>
      </c>
      <c r="J547" s="139">
        <v>2.1019999999999999</v>
      </c>
      <c r="K547" s="139">
        <v>0.91500000000000004</v>
      </c>
      <c r="L547" s="139">
        <v>0.59199999999999997</v>
      </c>
      <c r="M547" s="139">
        <v>0.14899999999999999</v>
      </c>
      <c r="N547" s="139">
        <v>1.6859999999999999</v>
      </c>
      <c r="O547" s="139">
        <v>16.241</v>
      </c>
    </row>
    <row r="548" spans="1:15" ht="16.5" customHeight="1">
      <c r="A548" s="228"/>
      <c r="B548" s="228" t="s">
        <v>157</v>
      </c>
      <c r="C548" s="228"/>
      <c r="D548" s="228"/>
      <c r="E548" s="228"/>
      <c r="F548" s="343" t="s">
        <v>10</v>
      </c>
      <c r="G548" s="139">
        <v>4.46</v>
      </c>
      <c r="H548" s="139">
        <v>0.90800000000000003</v>
      </c>
      <c r="I548" s="139">
        <v>3.5390000000000001</v>
      </c>
      <c r="J548" s="139">
        <v>1.79</v>
      </c>
      <c r="K548" s="139">
        <v>0.72499999999999998</v>
      </c>
      <c r="L548" s="139">
        <v>0.52700000000000002</v>
      </c>
      <c r="M548" s="139">
        <v>0.112</v>
      </c>
      <c r="N548" s="139">
        <v>1.4039999999999999</v>
      </c>
      <c r="O548" s="139">
        <v>13.472</v>
      </c>
    </row>
    <row r="549" spans="1:15" ht="16.5" customHeight="1">
      <c r="A549" s="228"/>
      <c r="B549" s="228" t="s">
        <v>158</v>
      </c>
      <c r="C549" s="228"/>
      <c r="D549" s="228"/>
      <c r="E549" s="228"/>
      <c r="F549" s="343" t="s">
        <v>10</v>
      </c>
      <c r="G549" s="139">
        <v>3.3570000000000002</v>
      </c>
      <c r="H549" s="139">
        <v>0.72599999999999998</v>
      </c>
      <c r="I549" s="139">
        <v>2.573</v>
      </c>
      <c r="J549" s="139">
        <v>1.2130000000000001</v>
      </c>
      <c r="K549" s="139">
        <v>0.55100000000000005</v>
      </c>
      <c r="L549" s="139">
        <v>0.46200000000000002</v>
      </c>
      <c r="M549" s="139">
        <v>8.7999999999999995E-2</v>
      </c>
      <c r="N549" s="139">
        <v>0.99299999999999999</v>
      </c>
      <c r="O549" s="139">
        <v>9.9700000000000006</v>
      </c>
    </row>
    <row r="550" spans="1:15" ht="16.5" customHeight="1">
      <c r="A550" s="228"/>
      <c r="B550" s="228" t="s">
        <v>159</v>
      </c>
      <c r="C550" s="228"/>
      <c r="D550" s="228"/>
      <c r="E550" s="228"/>
      <c r="F550" s="343" t="s">
        <v>10</v>
      </c>
      <c r="G550" s="139">
        <v>2.3839999999999999</v>
      </c>
      <c r="H550" s="139">
        <v>0.46100000000000002</v>
      </c>
      <c r="I550" s="139">
        <v>1.774</v>
      </c>
      <c r="J550" s="139">
        <v>0.77</v>
      </c>
      <c r="K550" s="139">
        <v>0.35099999999999998</v>
      </c>
      <c r="L550" s="139">
        <v>0.30299999999999999</v>
      </c>
      <c r="M550" s="139" t="s">
        <v>786</v>
      </c>
      <c r="N550" s="139">
        <v>0.63700000000000001</v>
      </c>
      <c r="O550" s="139">
        <v>6.7279999999999998</v>
      </c>
    </row>
    <row r="551" spans="1:15" ht="16.5" customHeight="1">
      <c r="A551" s="228"/>
      <c r="B551" s="228" t="s">
        <v>160</v>
      </c>
      <c r="C551" s="228"/>
      <c r="D551" s="228"/>
      <c r="E551" s="228"/>
      <c r="F551" s="343" t="s">
        <v>10</v>
      </c>
      <c r="G551" s="139">
        <v>1.544</v>
      </c>
      <c r="H551" s="139">
        <v>0.309</v>
      </c>
      <c r="I551" s="139">
        <v>1.0469999999999999</v>
      </c>
      <c r="J551" s="139">
        <v>0.49</v>
      </c>
      <c r="K551" s="139">
        <v>0.252</v>
      </c>
      <c r="L551" s="139">
        <v>0.189</v>
      </c>
      <c r="M551" s="139" t="s">
        <v>786</v>
      </c>
      <c r="N551" s="139">
        <v>0.38500000000000001</v>
      </c>
      <c r="O551" s="139">
        <v>4.2409999999999997</v>
      </c>
    </row>
    <row r="552" spans="1:15" ht="16.5" customHeight="1">
      <c r="A552" s="228"/>
      <c r="B552" s="228" t="s">
        <v>168</v>
      </c>
      <c r="C552" s="228"/>
      <c r="D552" s="228"/>
      <c r="E552" s="228"/>
      <c r="F552" s="343" t="s">
        <v>10</v>
      </c>
      <c r="G552" s="139">
        <v>0.94499999999999995</v>
      </c>
      <c r="H552" s="139">
        <v>0.188</v>
      </c>
      <c r="I552" s="139">
        <v>0.63200000000000001</v>
      </c>
      <c r="J552" s="139">
        <v>0.253</v>
      </c>
      <c r="K552" s="139">
        <v>0.13200000000000001</v>
      </c>
      <c r="L552" s="139">
        <v>0.11700000000000001</v>
      </c>
      <c r="M552" s="139" t="s">
        <v>786</v>
      </c>
      <c r="N552" s="139">
        <v>0.218</v>
      </c>
      <c r="O552" s="139">
        <v>2.4980000000000002</v>
      </c>
    </row>
    <row r="553" spans="1:15" ht="16.5" customHeight="1">
      <c r="A553" s="228"/>
      <c r="B553" s="228" t="s">
        <v>166</v>
      </c>
      <c r="C553" s="228"/>
      <c r="D553" s="228"/>
      <c r="E553" s="228"/>
      <c r="F553" s="343" t="s">
        <v>10</v>
      </c>
      <c r="G553" s="139">
        <v>0.54</v>
      </c>
      <c r="H553" s="139">
        <v>0.125</v>
      </c>
      <c r="I553" s="139">
        <v>0.35699999999999998</v>
      </c>
      <c r="J553" s="139">
        <v>0.17199999999999999</v>
      </c>
      <c r="K553" s="139">
        <v>0.09</v>
      </c>
      <c r="L553" s="139" t="s">
        <v>710</v>
      </c>
      <c r="M553" s="139" t="s">
        <v>710</v>
      </c>
      <c r="N553" s="139">
        <v>0.13</v>
      </c>
      <c r="O553" s="139">
        <v>1.4830000000000001</v>
      </c>
    </row>
    <row r="554" spans="1:15" ht="16.5" customHeight="1">
      <c r="A554" s="228"/>
      <c r="B554" s="228" t="s">
        <v>167</v>
      </c>
      <c r="C554" s="228"/>
      <c r="D554" s="228"/>
      <c r="E554" s="228"/>
      <c r="F554" s="343" t="s">
        <v>10</v>
      </c>
      <c r="G554" s="139">
        <v>0.23699999999999999</v>
      </c>
      <c r="H554" s="139">
        <v>6.6000000000000003E-2</v>
      </c>
      <c r="I554" s="139">
        <v>0.184</v>
      </c>
      <c r="J554" s="139">
        <v>8.4000000000000005E-2</v>
      </c>
      <c r="K554" s="139" t="s">
        <v>786</v>
      </c>
      <c r="L554" s="139" t="s">
        <v>710</v>
      </c>
      <c r="M554" s="139" t="s">
        <v>710</v>
      </c>
      <c r="N554" s="139">
        <v>8.7999999999999995E-2</v>
      </c>
      <c r="O554" s="139">
        <v>0.75</v>
      </c>
    </row>
    <row r="555" spans="1:15" ht="16.5" customHeight="1">
      <c r="A555" s="228"/>
      <c r="B555" s="228" t="s">
        <v>484</v>
      </c>
      <c r="C555" s="228"/>
      <c r="D555" s="228"/>
      <c r="E555" s="228"/>
      <c r="F555" s="343" t="s">
        <v>10</v>
      </c>
      <c r="G555" s="139">
        <v>0.13</v>
      </c>
      <c r="H555" s="139" t="s">
        <v>786</v>
      </c>
      <c r="I555" s="139">
        <v>0.105</v>
      </c>
      <c r="J555" s="139">
        <v>5.1999999999999998E-2</v>
      </c>
      <c r="K555" s="139" t="s">
        <v>786</v>
      </c>
      <c r="L555" s="139" t="s">
        <v>710</v>
      </c>
      <c r="M555" s="139" t="s">
        <v>710</v>
      </c>
      <c r="N555" s="139" t="s">
        <v>786</v>
      </c>
      <c r="O555" s="139">
        <v>0.443</v>
      </c>
    </row>
    <row r="556" spans="1:15" s="7" customFormat="1" ht="16.5" customHeight="1">
      <c r="A556" s="234"/>
      <c r="B556" s="234" t="s">
        <v>181</v>
      </c>
      <c r="C556" s="234"/>
      <c r="D556" s="234"/>
      <c r="E556" s="234"/>
      <c r="F556" s="306" t="s">
        <v>10</v>
      </c>
      <c r="G556" s="134">
        <v>101.98699999999999</v>
      </c>
      <c r="H556" s="134">
        <v>22.824000000000002</v>
      </c>
      <c r="I556" s="134">
        <v>91.921999999999997</v>
      </c>
      <c r="J556" s="134">
        <v>43.046999999999997</v>
      </c>
      <c r="K556" s="134">
        <v>18.167999999999999</v>
      </c>
      <c r="L556" s="134">
        <v>11.882</v>
      </c>
      <c r="M556" s="134">
        <v>3.0619999999999998</v>
      </c>
      <c r="N556" s="134">
        <v>34.195</v>
      </c>
      <c r="O556" s="134">
        <v>327.214</v>
      </c>
    </row>
    <row r="557" spans="1:15" s="7" customFormat="1" ht="16.5" customHeight="1">
      <c r="A557" s="228" t="s">
        <v>372</v>
      </c>
      <c r="B557" s="228"/>
      <c r="C557" s="228"/>
      <c r="D557" s="228"/>
      <c r="E557" s="228"/>
      <c r="F557" s="230" t="s">
        <v>180</v>
      </c>
      <c r="G557" s="139">
        <v>49.840684956945843</v>
      </c>
      <c r="H557" s="139">
        <v>49.663816175990604</v>
      </c>
      <c r="I557" s="139">
        <v>49.808454031676881</v>
      </c>
      <c r="J557" s="139">
        <v>49.584178031699224</v>
      </c>
      <c r="K557" s="139">
        <v>49.681424157072925</v>
      </c>
      <c r="L557" s="139">
        <v>50.107535950744307</v>
      </c>
      <c r="M557" s="139">
        <v>51.696775282795883</v>
      </c>
      <c r="N557" s="139">
        <v>50.051229508196727</v>
      </c>
      <c r="O557" s="139">
        <v>49.824358378950414</v>
      </c>
    </row>
    <row r="558" spans="1:15" ht="16.5" customHeight="1">
      <c r="A558" s="228" t="s">
        <v>58</v>
      </c>
      <c r="B558" s="228"/>
      <c r="C558" s="228"/>
      <c r="D558" s="228"/>
      <c r="E558" s="228"/>
      <c r="F558" s="230"/>
      <c r="G558" s="139"/>
      <c r="H558" s="139"/>
      <c r="I558" s="139"/>
      <c r="J558" s="139"/>
      <c r="K558" s="139"/>
      <c r="L558" s="139"/>
      <c r="M558" s="139"/>
      <c r="N558" s="139"/>
      <c r="O558" s="139"/>
    </row>
    <row r="559" spans="1:15" ht="16.5" customHeight="1">
      <c r="A559" s="228"/>
      <c r="B559" s="228" t="s">
        <v>9</v>
      </c>
      <c r="C559" s="228"/>
      <c r="D559" s="228"/>
      <c r="E559" s="228"/>
      <c r="F559" s="343" t="s">
        <v>10</v>
      </c>
      <c r="G559" s="139">
        <v>26.190999999999999</v>
      </c>
      <c r="H559" s="139">
        <v>5.81</v>
      </c>
      <c r="I559" s="139">
        <v>24.672999999999998</v>
      </c>
      <c r="J559" s="139">
        <v>10.760999999999999</v>
      </c>
      <c r="K559" s="139">
        <v>4.47</v>
      </c>
      <c r="L559" s="139">
        <v>3.0579999999999998</v>
      </c>
      <c r="M559" s="139">
        <v>0.66800000000000004</v>
      </c>
      <c r="N559" s="139">
        <v>7.6980000000000004</v>
      </c>
      <c r="O559" s="139">
        <v>83.355999999999995</v>
      </c>
    </row>
    <row r="560" spans="1:15" ht="16.5" customHeight="1">
      <c r="A560" s="228"/>
      <c r="B560" s="228" t="s">
        <v>11</v>
      </c>
      <c r="C560" s="228"/>
      <c r="D560" s="228"/>
      <c r="E560" s="228"/>
      <c r="F560" s="343" t="s">
        <v>10</v>
      </c>
      <c r="G560" s="139">
        <v>24.384</v>
      </c>
      <c r="H560" s="139">
        <v>5.3620000000000001</v>
      </c>
      <c r="I560" s="139">
        <v>23.268999999999998</v>
      </c>
      <c r="J560" s="139">
        <v>10.228999999999999</v>
      </c>
      <c r="K560" s="139">
        <v>4.2220000000000004</v>
      </c>
      <c r="L560" s="139">
        <v>2.6949999999999998</v>
      </c>
      <c r="M560" s="139">
        <v>0.63600000000000001</v>
      </c>
      <c r="N560" s="139">
        <v>7.8140000000000001</v>
      </c>
      <c r="O560" s="139">
        <v>78.641999999999996</v>
      </c>
    </row>
    <row r="561" spans="1:15" ht="16.5" customHeight="1">
      <c r="A561" s="228"/>
      <c r="B561" s="228" t="s">
        <v>12</v>
      </c>
      <c r="C561" s="228"/>
      <c r="D561" s="228"/>
      <c r="E561" s="228"/>
      <c r="F561" s="343" t="s">
        <v>10</v>
      </c>
      <c r="G561" s="139">
        <v>25.114999999999998</v>
      </c>
      <c r="H561" s="139">
        <v>5.4720000000000004</v>
      </c>
      <c r="I561" s="139">
        <v>22.297000000000001</v>
      </c>
      <c r="J561" s="139">
        <v>9.9849999999999994</v>
      </c>
      <c r="K561" s="139">
        <v>4.2439999999999998</v>
      </c>
      <c r="L561" s="139">
        <v>2.8570000000000002</v>
      </c>
      <c r="M561" s="139">
        <v>0.66300000000000003</v>
      </c>
      <c r="N561" s="139">
        <v>7.1989999999999998</v>
      </c>
      <c r="O561" s="139">
        <v>77.858999999999995</v>
      </c>
    </row>
    <row r="562" spans="1:15" ht="16.5" customHeight="1">
      <c r="A562" s="228"/>
      <c r="B562" s="228" t="s">
        <v>150</v>
      </c>
      <c r="C562" s="228"/>
      <c r="D562" s="228"/>
      <c r="E562" s="228"/>
      <c r="F562" s="343" t="s">
        <v>10</v>
      </c>
      <c r="G562" s="139">
        <v>22.806999999999999</v>
      </c>
      <c r="H562" s="139">
        <v>5.0860000000000003</v>
      </c>
      <c r="I562" s="139">
        <v>19.786000000000001</v>
      </c>
      <c r="J562" s="139">
        <v>8.9930000000000003</v>
      </c>
      <c r="K562" s="139">
        <v>3.9260000000000002</v>
      </c>
      <c r="L562" s="139">
        <v>2.6339999999999999</v>
      </c>
      <c r="M562" s="139">
        <v>0.77200000000000002</v>
      </c>
      <c r="N562" s="139">
        <v>6.8769999999999998</v>
      </c>
      <c r="O562" s="139">
        <v>70.905000000000001</v>
      </c>
    </row>
    <row r="563" spans="1:15" ht="16.5" customHeight="1">
      <c r="A563" s="228"/>
      <c r="B563" s="228" t="s">
        <v>151</v>
      </c>
      <c r="C563" s="228"/>
      <c r="D563" s="228"/>
      <c r="E563" s="228"/>
      <c r="F563" s="343" t="s">
        <v>10</v>
      </c>
      <c r="G563" s="139">
        <v>17.303999999999998</v>
      </c>
      <c r="H563" s="139">
        <v>4.3319999999999999</v>
      </c>
      <c r="I563" s="139">
        <v>15.82</v>
      </c>
      <c r="J563" s="139">
        <v>8.1449999999999996</v>
      </c>
      <c r="K563" s="139">
        <v>3.4580000000000002</v>
      </c>
      <c r="L563" s="139">
        <v>2.1339999999999999</v>
      </c>
      <c r="M563" s="139">
        <v>0.70899999999999996</v>
      </c>
      <c r="N563" s="139">
        <v>6.6820000000000004</v>
      </c>
      <c r="O563" s="139">
        <v>58.593000000000004</v>
      </c>
    </row>
    <row r="564" spans="1:15" ht="16.5" customHeight="1">
      <c r="A564" s="228"/>
      <c r="B564" s="228" t="s">
        <v>152</v>
      </c>
      <c r="C564" s="228"/>
      <c r="D564" s="228"/>
      <c r="E564" s="228"/>
      <c r="F564" s="343" t="s">
        <v>10</v>
      </c>
      <c r="G564" s="139">
        <v>13.868</v>
      </c>
      <c r="H564" s="139">
        <v>3.2229999999999999</v>
      </c>
      <c r="I564" s="139">
        <v>13.404999999999999</v>
      </c>
      <c r="J564" s="139">
        <v>6.8529999999999998</v>
      </c>
      <c r="K564" s="139">
        <v>2.8839999999999999</v>
      </c>
      <c r="L564" s="139">
        <v>1.68</v>
      </c>
      <c r="M564" s="139">
        <v>0.52</v>
      </c>
      <c r="N564" s="139">
        <v>6.0350000000000001</v>
      </c>
      <c r="O564" s="139">
        <v>48.49</v>
      </c>
    </row>
    <row r="565" spans="1:15" ht="16.5" customHeight="1">
      <c r="A565" s="228"/>
      <c r="B565" s="228" t="s">
        <v>153</v>
      </c>
      <c r="C565" s="228"/>
      <c r="D565" s="228"/>
      <c r="E565" s="228"/>
      <c r="F565" s="343" t="s">
        <v>10</v>
      </c>
      <c r="G565" s="139">
        <v>11.298</v>
      </c>
      <c r="H565" s="139">
        <v>2.7130000000000001</v>
      </c>
      <c r="I565" s="139">
        <v>11.406000000000001</v>
      </c>
      <c r="J565" s="139">
        <v>5.7380000000000004</v>
      </c>
      <c r="K565" s="139">
        <v>2.1640000000000001</v>
      </c>
      <c r="L565" s="139">
        <v>1.2290000000000001</v>
      </c>
      <c r="M565" s="139">
        <v>0.378</v>
      </c>
      <c r="N565" s="139">
        <v>4.9880000000000004</v>
      </c>
      <c r="O565" s="139">
        <v>39.93</v>
      </c>
    </row>
    <row r="566" spans="1:15" ht="16.5" customHeight="1">
      <c r="A566" s="228"/>
      <c r="B566" s="228" t="s">
        <v>154</v>
      </c>
      <c r="C566" s="228"/>
      <c r="D566" s="228"/>
      <c r="E566" s="228"/>
      <c r="F566" s="343" t="s">
        <v>10</v>
      </c>
      <c r="G566" s="139">
        <v>12.718999999999999</v>
      </c>
      <c r="H566" s="139">
        <v>2.871</v>
      </c>
      <c r="I566" s="139">
        <v>11.955</v>
      </c>
      <c r="J566" s="139">
        <v>5.8470000000000004</v>
      </c>
      <c r="K566" s="139">
        <v>2.3620000000000001</v>
      </c>
      <c r="L566" s="139">
        <v>1.353</v>
      </c>
      <c r="M566" s="139">
        <v>0.36899999999999999</v>
      </c>
      <c r="N566" s="139">
        <v>4.8620000000000001</v>
      </c>
      <c r="O566" s="139">
        <v>42.366</v>
      </c>
    </row>
    <row r="567" spans="1:15" ht="16.5" customHeight="1">
      <c r="A567" s="228"/>
      <c r="B567" s="228" t="s">
        <v>155</v>
      </c>
      <c r="C567" s="228"/>
      <c r="D567" s="228"/>
      <c r="E567" s="228"/>
      <c r="F567" s="343" t="s">
        <v>10</v>
      </c>
      <c r="G567" s="139">
        <v>11.884</v>
      </c>
      <c r="H567" s="139">
        <v>2.73</v>
      </c>
      <c r="I567" s="139">
        <v>10.706</v>
      </c>
      <c r="J567" s="139">
        <v>5.3319999999999999</v>
      </c>
      <c r="K567" s="139">
        <v>2.1440000000000001</v>
      </c>
      <c r="L567" s="139">
        <v>1.4</v>
      </c>
      <c r="M567" s="139">
        <v>0.30599999999999999</v>
      </c>
      <c r="N567" s="139">
        <v>4.4089999999999998</v>
      </c>
      <c r="O567" s="139">
        <v>38.923999999999999</v>
      </c>
    </row>
    <row r="568" spans="1:15" ht="16.5" customHeight="1">
      <c r="A568" s="228"/>
      <c r="B568" s="228" t="s">
        <v>156</v>
      </c>
      <c r="C568" s="228"/>
      <c r="D568" s="228"/>
      <c r="E568" s="228"/>
      <c r="F568" s="343" t="s">
        <v>10</v>
      </c>
      <c r="G568" s="139">
        <v>10.843</v>
      </c>
      <c r="H568" s="139">
        <v>2.331</v>
      </c>
      <c r="I568" s="139">
        <v>9.2530000000000001</v>
      </c>
      <c r="J568" s="139">
        <v>4.4119999999999999</v>
      </c>
      <c r="K568" s="139">
        <v>1.927</v>
      </c>
      <c r="L568" s="139">
        <v>1.282</v>
      </c>
      <c r="M568" s="139">
        <v>0.32</v>
      </c>
      <c r="N568" s="139">
        <v>3.3980000000000001</v>
      </c>
      <c r="O568" s="139">
        <v>33.777999999999999</v>
      </c>
    </row>
    <row r="569" spans="1:15" ht="16.5" customHeight="1">
      <c r="A569" s="228"/>
      <c r="B569" s="228" t="s">
        <v>157</v>
      </c>
      <c r="C569" s="228"/>
      <c r="D569" s="228"/>
      <c r="E569" s="228"/>
      <c r="F569" s="343" t="s">
        <v>10</v>
      </c>
      <c r="G569" s="139">
        <v>9.0809999999999995</v>
      </c>
      <c r="H569" s="139">
        <v>1.821</v>
      </c>
      <c r="I569" s="139">
        <v>7.2910000000000004</v>
      </c>
      <c r="J569" s="139">
        <v>3.673</v>
      </c>
      <c r="K569" s="139">
        <v>1.544</v>
      </c>
      <c r="L569" s="139">
        <v>1.0509999999999999</v>
      </c>
      <c r="M569" s="139">
        <v>0.23200000000000001</v>
      </c>
      <c r="N569" s="139">
        <v>2.88</v>
      </c>
      <c r="O569" s="139">
        <v>27.59</v>
      </c>
    </row>
    <row r="570" spans="1:15" ht="16.5" customHeight="1">
      <c r="A570" s="228"/>
      <c r="B570" s="228" t="s">
        <v>158</v>
      </c>
      <c r="C570" s="228"/>
      <c r="D570" s="228"/>
      <c r="E570" s="228"/>
      <c r="F570" s="343" t="s">
        <v>10</v>
      </c>
      <c r="G570" s="139">
        <v>6.75</v>
      </c>
      <c r="H570" s="139">
        <v>1.5009999999999999</v>
      </c>
      <c r="I570" s="139">
        <v>5.5289999999999999</v>
      </c>
      <c r="J570" s="139">
        <v>2.6429999999999998</v>
      </c>
      <c r="K570" s="139">
        <v>1.1200000000000001</v>
      </c>
      <c r="L570" s="139">
        <v>0.84099999999999997</v>
      </c>
      <c r="M570" s="139">
        <v>0.17299999999999999</v>
      </c>
      <c r="N570" s="139">
        <v>2.0179999999999998</v>
      </c>
      <c r="O570" s="139">
        <v>20.585000000000001</v>
      </c>
    </row>
    <row r="571" spans="1:15" ht="16.5" customHeight="1">
      <c r="A571" s="228"/>
      <c r="B571" s="228" t="s">
        <v>159</v>
      </c>
      <c r="C571" s="228"/>
      <c r="D571" s="228"/>
      <c r="E571" s="228"/>
      <c r="F571" s="343" t="s">
        <v>10</v>
      </c>
      <c r="G571" s="139">
        <v>4.907</v>
      </c>
      <c r="H571" s="139">
        <v>0.98899999999999999</v>
      </c>
      <c r="I571" s="139">
        <v>3.746</v>
      </c>
      <c r="J571" s="139">
        <v>1.7170000000000001</v>
      </c>
      <c r="K571" s="139">
        <v>0.76100000000000001</v>
      </c>
      <c r="L571" s="139">
        <v>0.58799999999999997</v>
      </c>
      <c r="M571" s="139">
        <v>8.2000000000000003E-2</v>
      </c>
      <c r="N571" s="139">
        <v>1.393</v>
      </c>
      <c r="O571" s="139">
        <v>14.191000000000001</v>
      </c>
    </row>
    <row r="572" spans="1:15" ht="16.5" customHeight="1">
      <c r="A572" s="228"/>
      <c r="B572" s="228" t="s">
        <v>160</v>
      </c>
      <c r="C572" s="228"/>
      <c r="D572" s="228"/>
      <c r="E572" s="228"/>
      <c r="F572" s="343" t="s">
        <v>10</v>
      </c>
      <c r="G572" s="139">
        <v>3.1930000000000001</v>
      </c>
      <c r="H572" s="139">
        <v>0.69199999999999995</v>
      </c>
      <c r="I572" s="139">
        <v>2.3359999999999999</v>
      </c>
      <c r="J572" s="139">
        <v>1.0680000000000001</v>
      </c>
      <c r="K572" s="139">
        <v>0.53</v>
      </c>
      <c r="L572" s="139">
        <v>0.36599999999999999</v>
      </c>
      <c r="M572" s="139">
        <v>5.1999999999999998E-2</v>
      </c>
      <c r="N572" s="139">
        <v>0.83599999999999997</v>
      </c>
      <c r="O572" s="139">
        <v>9.08</v>
      </c>
    </row>
    <row r="573" spans="1:15" ht="16.5" customHeight="1">
      <c r="A573" s="228"/>
      <c r="B573" s="228" t="s">
        <v>168</v>
      </c>
      <c r="C573" s="228"/>
      <c r="D573" s="228"/>
      <c r="E573" s="228"/>
      <c r="F573" s="343" t="s">
        <v>10</v>
      </c>
      <c r="G573" s="139">
        <v>2.0449999999999999</v>
      </c>
      <c r="H573" s="139">
        <v>0.42</v>
      </c>
      <c r="I573" s="139">
        <v>1.43</v>
      </c>
      <c r="J573" s="139">
        <v>0.624</v>
      </c>
      <c r="K573" s="139">
        <v>0.34</v>
      </c>
      <c r="L573" s="139">
        <v>0.24099999999999999</v>
      </c>
      <c r="M573" s="139" t="s">
        <v>786</v>
      </c>
      <c r="N573" s="139">
        <v>0.54</v>
      </c>
      <c r="O573" s="139">
        <v>5.67</v>
      </c>
    </row>
    <row r="574" spans="1:15" ht="16.5" customHeight="1">
      <c r="A574" s="228"/>
      <c r="B574" s="228" t="s">
        <v>166</v>
      </c>
      <c r="C574" s="228"/>
      <c r="D574" s="228"/>
      <c r="E574" s="228"/>
      <c r="F574" s="343" t="s">
        <v>10</v>
      </c>
      <c r="G574" s="139">
        <v>1.2210000000000001</v>
      </c>
      <c r="H574" s="139">
        <v>0.30099999999999999</v>
      </c>
      <c r="I574" s="139">
        <v>0.86</v>
      </c>
      <c r="J574" s="139">
        <v>0.42099999999999999</v>
      </c>
      <c r="K574" s="139">
        <v>0.23</v>
      </c>
      <c r="L574" s="139">
        <v>0.151</v>
      </c>
      <c r="M574" s="139" t="s">
        <v>786</v>
      </c>
      <c r="N574" s="139">
        <v>0.34899999999999998</v>
      </c>
      <c r="O574" s="139">
        <v>3.5409999999999999</v>
      </c>
    </row>
    <row r="575" spans="1:15" ht="16.5" customHeight="1">
      <c r="A575" s="228"/>
      <c r="B575" s="228" t="s">
        <v>167</v>
      </c>
      <c r="C575" s="228"/>
      <c r="D575" s="228"/>
      <c r="E575" s="228"/>
      <c r="F575" s="343" t="s">
        <v>10</v>
      </c>
      <c r="G575" s="139">
        <v>0.65900000000000003</v>
      </c>
      <c r="H575" s="139">
        <v>0.18</v>
      </c>
      <c r="I575" s="139">
        <v>0.49299999999999999</v>
      </c>
      <c r="J575" s="139">
        <v>0.219</v>
      </c>
      <c r="K575" s="139">
        <v>0.14000000000000001</v>
      </c>
      <c r="L575" s="139">
        <v>9.1999999999999998E-2</v>
      </c>
      <c r="M575" s="139" t="s">
        <v>786</v>
      </c>
      <c r="N575" s="139">
        <v>0.20799999999999999</v>
      </c>
      <c r="O575" s="139">
        <v>1.9990000000000001</v>
      </c>
    </row>
    <row r="576" spans="1:15" ht="16.5" customHeight="1">
      <c r="A576" s="228"/>
      <c r="B576" s="228" t="s">
        <v>484</v>
      </c>
      <c r="C576" s="228"/>
      <c r="D576" s="228"/>
      <c r="E576" s="228"/>
      <c r="F576" s="343" t="s">
        <v>10</v>
      </c>
      <c r="G576" s="139">
        <v>0.35699999999999998</v>
      </c>
      <c r="H576" s="139">
        <v>0.123</v>
      </c>
      <c r="I576" s="139">
        <v>0.29599999999999999</v>
      </c>
      <c r="J576" s="139">
        <v>0.156</v>
      </c>
      <c r="K576" s="139">
        <v>0.10299999999999999</v>
      </c>
      <c r="L576" s="139">
        <v>6.0999999999999999E-2</v>
      </c>
      <c r="M576" s="139" t="s">
        <v>786</v>
      </c>
      <c r="N576" s="139">
        <v>0.13400000000000001</v>
      </c>
      <c r="O576" s="139">
        <v>1.236</v>
      </c>
    </row>
    <row r="577" spans="1:15" s="7" customFormat="1" ht="16.5" customHeight="1">
      <c r="A577" s="234"/>
      <c r="B577" s="234" t="s">
        <v>363</v>
      </c>
      <c r="C577" s="234"/>
      <c r="D577" s="234"/>
      <c r="E577" s="234"/>
      <c r="F577" s="306" t="s">
        <v>10</v>
      </c>
      <c r="G577" s="134">
        <v>204.626</v>
      </c>
      <c r="H577" s="134">
        <v>45.957000000000001</v>
      </c>
      <c r="I577" s="134">
        <v>184.55099999999999</v>
      </c>
      <c r="J577" s="134">
        <v>86.816000000000003</v>
      </c>
      <c r="K577" s="134">
        <v>36.569000000000003</v>
      </c>
      <c r="L577" s="134">
        <v>23.713000000000001</v>
      </c>
      <c r="M577" s="134">
        <v>5.923</v>
      </c>
      <c r="N577" s="134">
        <v>68.319999999999993</v>
      </c>
      <c r="O577" s="134">
        <v>656.73500000000001</v>
      </c>
    </row>
    <row r="578" spans="1:15" s="7" customFormat="1" ht="16.5" customHeight="1">
      <c r="A578" s="228" t="s">
        <v>372</v>
      </c>
      <c r="B578" s="228"/>
      <c r="C578" s="228"/>
      <c r="D578" s="228"/>
      <c r="E578" s="228"/>
      <c r="F578" s="230" t="s">
        <v>180</v>
      </c>
      <c r="G578" s="139">
        <v>31.158077458944629</v>
      </c>
      <c r="H578" s="139">
        <v>6.9977997213487937</v>
      </c>
      <c r="I578" s="139">
        <v>28.101288952164872</v>
      </c>
      <c r="J578" s="139">
        <v>13.219335043815237</v>
      </c>
      <c r="K578" s="139">
        <v>5.5683038059491281</v>
      </c>
      <c r="L578" s="139">
        <v>3.6107410142599377</v>
      </c>
      <c r="M578" s="139">
        <v>0.90188584436644914</v>
      </c>
      <c r="N578" s="139">
        <v>10.402978370271112</v>
      </c>
      <c r="O578" s="139">
        <v>100</v>
      </c>
    </row>
    <row r="579" spans="1:15" s="7" customFormat="1" ht="16.5" customHeight="1">
      <c r="A579" s="234" t="s">
        <v>769</v>
      </c>
      <c r="B579" s="234"/>
      <c r="C579" s="234"/>
      <c r="D579" s="234"/>
      <c r="E579" s="234"/>
      <c r="F579" s="258"/>
      <c r="G579" s="134"/>
      <c r="H579" s="134"/>
      <c r="I579" s="134"/>
      <c r="J579" s="134"/>
      <c r="K579" s="134"/>
      <c r="L579" s="134"/>
      <c r="M579" s="134"/>
      <c r="N579" s="134"/>
      <c r="O579" s="134"/>
    </row>
    <row r="580" spans="1:15" ht="16.5" customHeight="1">
      <c r="A580" s="228" t="s">
        <v>8</v>
      </c>
      <c r="B580" s="228"/>
      <c r="C580" s="228"/>
      <c r="D580" s="228"/>
      <c r="E580" s="228"/>
      <c r="F580" s="230"/>
      <c r="G580" s="227"/>
      <c r="H580" s="227"/>
      <c r="I580" s="227"/>
      <c r="J580" s="227"/>
      <c r="K580" s="227"/>
      <c r="L580" s="227"/>
      <c r="M580" s="227"/>
      <c r="N580" s="227"/>
      <c r="O580" s="227"/>
    </row>
    <row r="581" spans="1:15" ht="16.5" customHeight="1">
      <c r="A581" s="228"/>
      <c r="B581" s="228" t="s">
        <v>9</v>
      </c>
      <c r="C581" s="228"/>
      <c r="D581" s="228"/>
      <c r="E581" s="228"/>
      <c r="F581" s="343" t="s">
        <v>10</v>
      </c>
      <c r="G581" s="139">
        <v>12.815</v>
      </c>
      <c r="H581" s="139">
        <v>2.9660000000000002</v>
      </c>
      <c r="I581" s="139">
        <v>12.113</v>
      </c>
      <c r="J581" s="139">
        <v>5.2050000000000001</v>
      </c>
      <c r="K581" s="139">
        <v>2.1760000000000002</v>
      </c>
      <c r="L581" s="139">
        <v>1.5069999999999999</v>
      </c>
      <c r="M581" s="139">
        <v>0.307</v>
      </c>
      <c r="N581" s="139">
        <v>3.5459999999999998</v>
      </c>
      <c r="O581" s="139">
        <v>40.649000000000001</v>
      </c>
    </row>
    <row r="582" spans="1:15" ht="16.5" customHeight="1">
      <c r="A582" s="228"/>
      <c r="B582" s="228" t="s">
        <v>11</v>
      </c>
      <c r="C582" s="228"/>
      <c r="D582" s="228"/>
      <c r="E582" s="228"/>
      <c r="F582" s="343" t="s">
        <v>10</v>
      </c>
      <c r="G582" s="139">
        <v>11.978999999999999</v>
      </c>
      <c r="H582" s="139">
        <v>2.6579999999999999</v>
      </c>
      <c r="I582" s="139">
        <v>11.539</v>
      </c>
      <c r="J582" s="139">
        <v>5.2670000000000003</v>
      </c>
      <c r="K582" s="139">
        <v>2.085</v>
      </c>
      <c r="L582" s="139">
        <v>1.29</v>
      </c>
      <c r="M582" s="139">
        <v>0.32300000000000001</v>
      </c>
      <c r="N582" s="139">
        <v>3.7810000000000001</v>
      </c>
      <c r="O582" s="139">
        <v>38.935000000000002</v>
      </c>
    </row>
    <row r="583" spans="1:15" ht="16.5" customHeight="1">
      <c r="A583" s="228"/>
      <c r="B583" s="228" t="s">
        <v>12</v>
      </c>
      <c r="C583" s="228"/>
      <c r="D583" s="228"/>
      <c r="E583" s="228"/>
      <c r="F583" s="343" t="s">
        <v>10</v>
      </c>
      <c r="G583" s="139">
        <v>12.1</v>
      </c>
      <c r="H583" s="139">
        <v>2.7559999999999998</v>
      </c>
      <c r="I583" s="139">
        <v>11.159000000000001</v>
      </c>
      <c r="J583" s="139">
        <v>4.97</v>
      </c>
      <c r="K583" s="139">
        <v>2.1549999999999998</v>
      </c>
      <c r="L583" s="139">
        <v>1.3879999999999999</v>
      </c>
      <c r="M583" s="139">
        <v>0.34399999999999997</v>
      </c>
      <c r="N583" s="139">
        <v>3.508</v>
      </c>
      <c r="O583" s="139">
        <v>38.395000000000003</v>
      </c>
    </row>
    <row r="584" spans="1:15" ht="16.5" customHeight="1">
      <c r="A584" s="228"/>
      <c r="B584" s="228" t="s">
        <v>150</v>
      </c>
      <c r="C584" s="228"/>
      <c r="D584" s="228"/>
      <c r="E584" s="228"/>
      <c r="F584" s="343" t="s">
        <v>10</v>
      </c>
      <c r="G584" s="139">
        <v>11.512</v>
      </c>
      <c r="H584" s="139">
        <v>2.4809999999999999</v>
      </c>
      <c r="I584" s="139">
        <v>9.8719999999999999</v>
      </c>
      <c r="J584" s="139">
        <v>4.4619999999999997</v>
      </c>
      <c r="K584" s="139">
        <v>1.8879999999999999</v>
      </c>
      <c r="L584" s="139">
        <v>1.3049999999999999</v>
      </c>
      <c r="M584" s="139">
        <v>0.30399999999999999</v>
      </c>
      <c r="N584" s="139">
        <v>3.3210000000000002</v>
      </c>
      <c r="O584" s="139">
        <v>35.155000000000001</v>
      </c>
    </row>
    <row r="585" spans="1:15" ht="16.5" customHeight="1">
      <c r="A585" s="228"/>
      <c r="B585" s="228" t="s">
        <v>151</v>
      </c>
      <c r="C585" s="228"/>
      <c r="D585" s="228"/>
      <c r="E585" s="228"/>
      <c r="F585" s="343" t="s">
        <v>10</v>
      </c>
      <c r="G585" s="139">
        <v>8.859</v>
      </c>
      <c r="H585" s="139">
        <v>2.387</v>
      </c>
      <c r="I585" s="139">
        <v>8.2279999999999998</v>
      </c>
      <c r="J585" s="139">
        <v>4.0949999999999998</v>
      </c>
      <c r="K585" s="139">
        <v>1.794</v>
      </c>
      <c r="L585" s="139">
        <v>1.1060000000000001</v>
      </c>
      <c r="M585" s="139">
        <v>0.372</v>
      </c>
      <c r="N585" s="139">
        <v>3.3319999999999999</v>
      </c>
      <c r="O585" s="139">
        <v>30.186</v>
      </c>
    </row>
    <row r="586" spans="1:15" ht="16.5" customHeight="1">
      <c r="A586" s="228"/>
      <c r="B586" s="228" t="s">
        <v>152</v>
      </c>
      <c r="C586" s="228"/>
      <c r="D586" s="228"/>
      <c r="E586" s="228"/>
      <c r="F586" s="343" t="s">
        <v>10</v>
      </c>
      <c r="G586" s="139">
        <v>7.194</v>
      </c>
      <c r="H586" s="139">
        <v>1.6970000000000001</v>
      </c>
      <c r="I586" s="139">
        <v>6.9450000000000003</v>
      </c>
      <c r="J586" s="139">
        <v>3.5249999999999999</v>
      </c>
      <c r="K586" s="139">
        <v>1.524</v>
      </c>
      <c r="L586" s="139">
        <v>0.90800000000000003</v>
      </c>
      <c r="M586" s="139">
        <v>0.28299999999999997</v>
      </c>
      <c r="N586" s="139">
        <v>3.0920000000000001</v>
      </c>
      <c r="O586" s="139">
        <v>25.173999999999999</v>
      </c>
    </row>
    <row r="587" spans="1:15" ht="16.5" customHeight="1">
      <c r="A587" s="228"/>
      <c r="B587" s="228" t="s">
        <v>153</v>
      </c>
      <c r="C587" s="228"/>
      <c r="D587" s="228"/>
      <c r="E587" s="228"/>
      <c r="F587" s="343" t="s">
        <v>10</v>
      </c>
      <c r="G587" s="139">
        <v>5.8680000000000003</v>
      </c>
      <c r="H587" s="139">
        <v>1.4650000000000001</v>
      </c>
      <c r="I587" s="139">
        <v>5.9189999999999996</v>
      </c>
      <c r="J587" s="139">
        <v>2.9670000000000001</v>
      </c>
      <c r="K587" s="139">
        <v>1.161</v>
      </c>
      <c r="L587" s="139">
        <v>0.67800000000000005</v>
      </c>
      <c r="M587" s="139">
        <v>0.2</v>
      </c>
      <c r="N587" s="139">
        <v>2.5539999999999998</v>
      </c>
      <c r="O587" s="139">
        <v>20.82</v>
      </c>
    </row>
    <row r="588" spans="1:15" ht="16.5" customHeight="1">
      <c r="A588" s="228"/>
      <c r="B588" s="228" t="s">
        <v>154</v>
      </c>
      <c r="C588" s="228"/>
      <c r="D588" s="228"/>
      <c r="E588" s="228"/>
      <c r="F588" s="343" t="s">
        <v>10</v>
      </c>
      <c r="G588" s="139">
        <v>6.4720000000000004</v>
      </c>
      <c r="H588" s="139">
        <v>1.387</v>
      </c>
      <c r="I588" s="139">
        <v>6.0270000000000001</v>
      </c>
      <c r="J588" s="139">
        <v>2.8380000000000001</v>
      </c>
      <c r="K588" s="139">
        <v>1.177</v>
      </c>
      <c r="L588" s="139">
        <v>0.67900000000000005</v>
      </c>
      <c r="M588" s="139">
        <v>0.17899999999999999</v>
      </c>
      <c r="N588" s="139">
        <v>2.46</v>
      </c>
      <c r="O588" s="139">
        <v>21.236999999999998</v>
      </c>
    </row>
    <row r="589" spans="1:15" ht="16.5" customHeight="1">
      <c r="A589" s="228"/>
      <c r="B589" s="228" t="s">
        <v>155</v>
      </c>
      <c r="C589" s="228"/>
      <c r="D589" s="228"/>
      <c r="E589" s="228"/>
      <c r="F589" s="343" t="s">
        <v>10</v>
      </c>
      <c r="G589" s="139">
        <v>6.5570000000000004</v>
      </c>
      <c r="H589" s="139">
        <v>1.4530000000000001</v>
      </c>
      <c r="I589" s="139">
        <v>5.83</v>
      </c>
      <c r="J589" s="139">
        <v>2.8849999999999998</v>
      </c>
      <c r="K589" s="139">
        <v>1.1679999999999999</v>
      </c>
      <c r="L589" s="139">
        <v>0.79400000000000004</v>
      </c>
      <c r="M589" s="139">
        <v>0.16800000000000001</v>
      </c>
      <c r="N589" s="139">
        <v>2.3780000000000001</v>
      </c>
      <c r="O589" s="139">
        <v>21.239000000000001</v>
      </c>
    </row>
    <row r="590" spans="1:15" ht="16.5" customHeight="1">
      <c r="A590" s="228"/>
      <c r="B590" s="228" t="s">
        <v>156</v>
      </c>
      <c r="C590" s="228"/>
      <c r="D590" s="228"/>
      <c r="E590" s="228"/>
      <c r="F590" s="343" t="s">
        <v>10</v>
      </c>
      <c r="G590" s="139">
        <v>5.806</v>
      </c>
      <c r="H590" s="139">
        <v>1.1850000000000001</v>
      </c>
      <c r="I590" s="139">
        <v>4.82</v>
      </c>
      <c r="J590" s="139">
        <v>2.34</v>
      </c>
      <c r="K590" s="139">
        <v>1.02</v>
      </c>
      <c r="L590" s="139">
        <v>0.65700000000000003</v>
      </c>
      <c r="M590" s="139">
        <v>0.16900000000000001</v>
      </c>
      <c r="N590" s="139">
        <v>1.7569999999999999</v>
      </c>
      <c r="O590" s="139">
        <v>17.757999999999999</v>
      </c>
    </row>
    <row r="591" spans="1:15" ht="16.5" customHeight="1">
      <c r="A591" s="228"/>
      <c r="B591" s="228" t="s">
        <v>157</v>
      </c>
      <c r="C591" s="228"/>
      <c r="D591" s="228"/>
      <c r="E591" s="228"/>
      <c r="F591" s="343" t="s">
        <v>10</v>
      </c>
      <c r="G591" s="139">
        <v>4.8529999999999998</v>
      </c>
      <c r="H591" s="139">
        <v>0.96499999999999997</v>
      </c>
      <c r="I591" s="139">
        <v>3.984</v>
      </c>
      <c r="J591" s="139">
        <v>1.944</v>
      </c>
      <c r="K591" s="139">
        <v>0.871</v>
      </c>
      <c r="L591" s="139">
        <v>0.56899999999999995</v>
      </c>
      <c r="M591" s="139">
        <v>0.12</v>
      </c>
      <c r="N591" s="139">
        <v>1.526</v>
      </c>
      <c r="O591" s="139">
        <v>14.842000000000001</v>
      </c>
    </row>
    <row r="592" spans="1:15" ht="16.5" customHeight="1">
      <c r="A592" s="228"/>
      <c r="B592" s="228" t="s">
        <v>158</v>
      </c>
      <c r="C592" s="228"/>
      <c r="D592" s="228"/>
      <c r="E592" s="228"/>
      <c r="F592" s="343" t="s">
        <v>10</v>
      </c>
      <c r="G592" s="139">
        <v>3.6280000000000001</v>
      </c>
      <c r="H592" s="139">
        <v>0.79600000000000004</v>
      </c>
      <c r="I592" s="139">
        <v>2.9729999999999999</v>
      </c>
      <c r="J592" s="139">
        <v>1.5029999999999999</v>
      </c>
      <c r="K592" s="139">
        <v>0.58699999999999997</v>
      </c>
      <c r="L592" s="139">
        <v>0.41399999999999998</v>
      </c>
      <c r="M592" s="139">
        <v>0.1</v>
      </c>
      <c r="N592" s="139">
        <v>1.0760000000000001</v>
      </c>
      <c r="O592" s="139">
        <v>11.08</v>
      </c>
    </row>
    <row r="593" spans="1:15" ht="16.5" customHeight="1">
      <c r="A593" s="228"/>
      <c r="B593" s="228" t="s">
        <v>159</v>
      </c>
      <c r="C593" s="228"/>
      <c r="D593" s="228"/>
      <c r="E593" s="228"/>
      <c r="F593" s="343" t="s">
        <v>10</v>
      </c>
      <c r="G593" s="139">
        <v>2.6389999999999998</v>
      </c>
      <c r="H593" s="139">
        <v>0.58499999999999996</v>
      </c>
      <c r="I593" s="139">
        <v>2.1509999999999998</v>
      </c>
      <c r="J593" s="139">
        <v>1.028</v>
      </c>
      <c r="K593" s="139">
        <v>0.442</v>
      </c>
      <c r="L593" s="139">
        <v>0.30199999999999999</v>
      </c>
      <c r="M593" s="139" t="s">
        <v>786</v>
      </c>
      <c r="N593" s="139">
        <v>0.79900000000000004</v>
      </c>
      <c r="O593" s="139">
        <v>7.9950000000000001</v>
      </c>
    </row>
    <row r="594" spans="1:15" ht="16.5" customHeight="1">
      <c r="A594" s="228"/>
      <c r="B594" s="228" t="s">
        <v>160</v>
      </c>
      <c r="C594" s="228"/>
      <c r="D594" s="307"/>
      <c r="E594" s="307"/>
      <c r="F594" s="343" t="s">
        <v>10</v>
      </c>
      <c r="G594" s="139">
        <v>1.7450000000000001</v>
      </c>
      <c r="H594" s="139">
        <v>0.38200000000000001</v>
      </c>
      <c r="I594" s="139">
        <v>1.409</v>
      </c>
      <c r="J594" s="139">
        <v>0.61099999999999999</v>
      </c>
      <c r="K594" s="139">
        <v>0.29499999999999998</v>
      </c>
      <c r="L594" s="139">
        <v>0.17499999999999999</v>
      </c>
      <c r="M594" s="139" t="s">
        <v>786</v>
      </c>
      <c r="N594" s="139">
        <v>0.48</v>
      </c>
      <c r="O594" s="139">
        <v>5.1360000000000001</v>
      </c>
    </row>
    <row r="595" spans="1:15" ht="16.5" customHeight="1">
      <c r="A595" s="228"/>
      <c r="B595" s="228" t="s">
        <v>168</v>
      </c>
      <c r="C595" s="228"/>
      <c r="D595" s="228"/>
      <c r="E595" s="228"/>
      <c r="F595" s="343" t="s">
        <v>10</v>
      </c>
      <c r="G595" s="139">
        <v>1.1499999999999999</v>
      </c>
      <c r="H595" s="139">
        <v>0.255</v>
      </c>
      <c r="I595" s="139">
        <v>0.85399999999999998</v>
      </c>
      <c r="J595" s="139">
        <v>0.39400000000000002</v>
      </c>
      <c r="K595" s="139">
        <v>0.20599999999999999</v>
      </c>
      <c r="L595" s="139">
        <v>0.13800000000000001</v>
      </c>
      <c r="M595" s="139" t="s">
        <v>786</v>
      </c>
      <c r="N595" s="139">
        <v>0.32500000000000001</v>
      </c>
      <c r="O595" s="139">
        <v>3.3380000000000001</v>
      </c>
    </row>
    <row r="596" spans="1:15" ht="16.5" customHeight="1">
      <c r="A596" s="228"/>
      <c r="B596" s="228" t="s">
        <v>166</v>
      </c>
      <c r="C596" s="228"/>
      <c r="D596" s="228"/>
      <c r="E596" s="228"/>
      <c r="F596" s="343" t="s">
        <v>10</v>
      </c>
      <c r="G596" s="139">
        <v>0.70299999999999996</v>
      </c>
      <c r="H596" s="139">
        <v>0.17299999999999999</v>
      </c>
      <c r="I596" s="139">
        <v>0.52900000000000003</v>
      </c>
      <c r="J596" s="139">
        <v>0.24199999999999999</v>
      </c>
      <c r="K596" s="139">
        <v>0.14000000000000001</v>
      </c>
      <c r="L596" s="139" t="s">
        <v>710</v>
      </c>
      <c r="M596" s="139" t="s">
        <v>710</v>
      </c>
      <c r="N596" s="139">
        <v>0.22</v>
      </c>
      <c r="O596" s="139">
        <v>2.0990000000000002</v>
      </c>
    </row>
    <row r="597" spans="1:15" ht="16.5" customHeight="1">
      <c r="A597" s="228"/>
      <c r="B597" s="228" t="s">
        <v>167</v>
      </c>
      <c r="C597" s="228"/>
      <c r="D597" s="228"/>
      <c r="E597" s="228"/>
      <c r="F597" s="343" t="s">
        <v>10</v>
      </c>
      <c r="G597" s="139">
        <v>0.44</v>
      </c>
      <c r="H597" s="139">
        <v>0.112</v>
      </c>
      <c r="I597" s="139">
        <v>0.31</v>
      </c>
      <c r="J597" s="139">
        <v>0.14799999999999999</v>
      </c>
      <c r="K597" s="139">
        <v>9.8000000000000004E-2</v>
      </c>
      <c r="L597" s="139" t="s">
        <v>710</v>
      </c>
      <c r="M597" s="139" t="s">
        <v>710</v>
      </c>
      <c r="N597" s="139">
        <v>0.122</v>
      </c>
      <c r="O597" s="139">
        <v>1.2889999999999999</v>
      </c>
    </row>
    <row r="598" spans="1:15" ht="16.5" customHeight="1">
      <c r="A598" s="228"/>
      <c r="B598" s="228" t="s">
        <v>484</v>
      </c>
      <c r="C598" s="228"/>
      <c r="D598" s="228"/>
      <c r="E598" s="228"/>
      <c r="F598" s="343" t="s">
        <v>10</v>
      </c>
      <c r="G598" s="139">
        <v>0.249</v>
      </c>
      <c r="H598" s="139">
        <v>8.6999999999999994E-2</v>
      </c>
      <c r="I598" s="139">
        <v>0.21</v>
      </c>
      <c r="J598" s="139">
        <v>0.115</v>
      </c>
      <c r="K598" s="139">
        <v>6.7000000000000004E-2</v>
      </c>
      <c r="L598" s="139" t="s">
        <v>710</v>
      </c>
      <c r="M598" s="139" t="s">
        <v>710</v>
      </c>
      <c r="N598" s="139">
        <v>9.4E-2</v>
      </c>
      <c r="O598" s="139">
        <v>0.871</v>
      </c>
    </row>
    <row r="599" spans="1:15" s="7" customFormat="1" ht="16.5" customHeight="1">
      <c r="A599" s="234"/>
      <c r="B599" s="234" t="s">
        <v>182</v>
      </c>
      <c r="C599" s="234"/>
      <c r="D599" s="234"/>
      <c r="E599" s="234"/>
      <c r="F599" s="306" t="s">
        <v>10</v>
      </c>
      <c r="G599" s="134">
        <v>104.569</v>
      </c>
      <c r="H599" s="134">
        <v>23.79</v>
      </c>
      <c r="I599" s="134">
        <v>94.872</v>
      </c>
      <c r="J599" s="134">
        <v>44.539000000000001</v>
      </c>
      <c r="K599" s="134">
        <v>18.853999999999999</v>
      </c>
      <c r="L599" s="134">
        <v>12.089</v>
      </c>
      <c r="M599" s="134">
        <v>2.9790000000000001</v>
      </c>
      <c r="N599" s="134">
        <v>34.371000000000002</v>
      </c>
      <c r="O599" s="134">
        <v>336.19799999999998</v>
      </c>
    </row>
    <row r="600" spans="1:15" s="7" customFormat="1" ht="16.5" customHeight="1">
      <c r="A600" s="228" t="s">
        <v>372</v>
      </c>
      <c r="B600" s="228"/>
      <c r="C600" s="228"/>
      <c r="D600" s="228"/>
      <c r="E600" s="228"/>
      <c r="F600" s="230" t="s">
        <v>180</v>
      </c>
      <c r="G600" s="139">
        <v>50.15877127343196</v>
      </c>
      <c r="H600" s="139">
        <v>50.260917330403728</v>
      </c>
      <c r="I600" s="139">
        <v>50.209045587815027</v>
      </c>
      <c r="J600" s="139">
        <v>50.457686643253666</v>
      </c>
      <c r="K600" s="139">
        <v>50.400983746792129</v>
      </c>
      <c r="L600" s="139">
        <v>50.026898406786678</v>
      </c>
      <c r="M600" s="139">
        <v>48.36038961038961</v>
      </c>
      <c r="N600" s="139">
        <v>49.921568627450988</v>
      </c>
      <c r="O600" s="139">
        <v>50.187719908461347</v>
      </c>
    </row>
    <row r="601" spans="1:15" ht="16.5" customHeight="1">
      <c r="A601" s="228" t="s">
        <v>161</v>
      </c>
      <c r="B601" s="228"/>
      <c r="C601" s="228"/>
      <c r="D601" s="228"/>
      <c r="E601" s="228"/>
      <c r="F601" s="230"/>
      <c r="G601" s="139"/>
      <c r="H601" s="139"/>
      <c r="I601" s="139"/>
      <c r="J601" s="139"/>
      <c r="K601" s="139"/>
      <c r="L601" s="139"/>
      <c r="M601" s="139"/>
      <c r="N601" s="139"/>
      <c r="O601" s="139"/>
    </row>
    <row r="602" spans="1:15" ht="16.5" customHeight="1">
      <c r="A602" s="228"/>
      <c r="B602" s="228" t="s">
        <v>9</v>
      </c>
      <c r="C602" s="228"/>
      <c r="D602" s="228"/>
      <c r="E602" s="228"/>
      <c r="F602" s="343" t="s">
        <v>10</v>
      </c>
      <c r="G602" s="139">
        <v>13.195</v>
      </c>
      <c r="H602" s="139">
        <v>3.0070000000000001</v>
      </c>
      <c r="I602" s="139">
        <v>12.7</v>
      </c>
      <c r="J602" s="139">
        <v>5.23</v>
      </c>
      <c r="K602" s="139">
        <v>2.282</v>
      </c>
      <c r="L602" s="139">
        <v>1.5129999999999999</v>
      </c>
      <c r="M602" s="139">
        <v>0.39</v>
      </c>
      <c r="N602" s="139">
        <v>3.8679999999999999</v>
      </c>
      <c r="O602" s="139">
        <v>42.197000000000003</v>
      </c>
    </row>
    <row r="603" spans="1:15" ht="16.5" customHeight="1">
      <c r="A603" s="228"/>
      <c r="B603" s="228" t="s">
        <v>11</v>
      </c>
      <c r="C603" s="228"/>
      <c r="D603" s="228"/>
      <c r="E603" s="228"/>
      <c r="F603" s="343" t="s">
        <v>10</v>
      </c>
      <c r="G603" s="139">
        <v>12.779</v>
      </c>
      <c r="H603" s="139">
        <v>2.7879999999999998</v>
      </c>
      <c r="I603" s="139">
        <v>11.871</v>
      </c>
      <c r="J603" s="139">
        <v>5.1070000000000002</v>
      </c>
      <c r="K603" s="139">
        <v>2.2330000000000001</v>
      </c>
      <c r="L603" s="139">
        <v>1.43</v>
      </c>
      <c r="M603" s="139">
        <v>0.32700000000000001</v>
      </c>
      <c r="N603" s="139">
        <v>4.056</v>
      </c>
      <c r="O603" s="139">
        <v>40.607999999999997</v>
      </c>
    </row>
    <row r="604" spans="1:15" ht="16.5" customHeight="1">
      <c r="A604" s="228"/>
      <c r="B604" s="228" t="s">
        <v>12</v>
      </c>
      <c r="C604" s="228"/>
      <c r="D604" s="228"/>
      <c r="E604" s="228"/>
      <c r="F604" s="343" t="s">
        <v>10</v>
      </c>
      <c r="G604" s="139">
        <v>12.784000000000001</v>
      </c>
      <c r="H604" s="139">
        <v>2.7589999999999999</v>
      </c>
      <c r="I604" s="139">
        <v>11.414</v>
      </c>
      <c r="J604" s="139">
        <v>5.1100000000000003</v>
      </c>
      <c r="K604" s="139">
        <v>2.1579999999999999</v>
      </c>
      <c r="L604" s="139">
        <v>1.5189999999999999</v>
      </c>
      <c r="M604" s="139">
        <v>0.315</v>
      </c>
      <c r="N604" s="139">
        <v>3.7610000000000001</v>
      </c>
      <c r="O604" s="139">
        <v>39.835999999999999</v>
      </c>
    </row>
    <row r="605" spans="1:15" ht="16.5" customHeight="1">
      <c r="A605" s="228"/>
      <c r="B605" s="228" t="s">
        <v>150</v>
      </c>
      <c r="C605" s="228"/>
      <c r="D605" s="228"/>
      <c r="E605" s="228"/>
      <c r="F605" s="343" t="s">
        <v>10</v>
      </c>
      <c r="G605" s="139">
        <v>12.121</v>
      </c>
      <c r="H605" s="139">
        <v>2.7050000000000001</v>
      </c>
      <c r="I605" s="139">
        <v>10.644</v>
      </c>
      <c r="J605" s="139">
        <v>4.7270000000000003</v>
      </c>
      <c r="K605" s="139">
        <v>2.0710000000000002</v>
      </c>
      <c r="L605" s="139">
        <v>1.377</v>
      </c>
      <c r="M605" s="139">
        <v>0.443</v>
      </c>
      <c r="N605" s="139">
        <v>3.5289999999999999</v>
      </c>
      <c r="O605" s="139">
        <v>37.627000000000002</v>
      </c>
    </row>
    <row r="606" spans="1:15" ht="16.5" customHeight="1">
      <c r="A606" s="228"/>
      <c r="B606" s="228" t="s">
        <v>151</v>
      </c>
      <c r="C606" s="228"/>
      <c r="D606" s="228"/>
      <c r="E606" s="228"/>
      <c r="F606" s="343" t="s">
        <v>10</v>
      </c>
      <c r="G606" s="139">
        <v>9.3469999999999995</v>
      </c>
      <c r="H606" s="139">
        <v>2.2730000000000001</v>
      </c>
      <c r="I606" s="139">
        <v>8.3889999999999993</v>
      </c>
      <c r="J606" s="139">
        <v>4.2930000000000001</v>
      </c>
      <c r="K606" s="139">
        <v>1.825</v>
      </c>
      <c r="L606" s="139">
        <v>1.091</v>
      </c>
      <c r="M606" s="139">
        <v>0.39</v>
      </c>
      <c r="N606" s="139">
        <v>3.37</v>
      </c>
      <c r="O606" s="139">
        <v>30.98</v>
      </c>
    </row>
    <row r="607" spans="1:15" ht="16.5" customHeight="1">
      <c r="A607" s="228"/>
      <c r="B607" s="228" t="s">
        <v>152</v>
      </c>
      <c r="C607" s="228"/>
      <c r="D607" s="228"/>
      <c r="E607" s="228"/>
      <c r="F607" s="343" t="s">
        <v>10</v>
      </c>
      <c r="G607" s="139">
        <v>7.1660000000000004</v>
      </c>
      <c r="H607" s="139">
        <v>1.7270000000000001</v>
      </c>
      <c r="I607" s="139">
        <v>6.9050000000000002</v>
      </c>
      <c r="J607" s="139">
        <v>3.6230000000000002</v>
      </c>
      <c r="K607" s="139">
        <v>1.52</v>
      </c>
      <c r="L607" s="139">
        <v>0.873</v>
      </c>
      <c r="M607" s="139">
        <v>0.311</v>
      </c>
      <c r="N607" s="139">
        <v>3.081</v>
      </c>
      <c r="O607" s="139">
        <v>25.216000000000001</v>
      </c>
    </row>
    <row r="608" spans="1:15" ht="16.5" customHeight="1">
      <c r="A608" s="228"/>
      <c r="B608" s="228" t="s">
        <v>153</v>
      </c>
      <c r="C608" s="228"/>
      <c r="D608" s="228"/>
      <c r="E608" s="228"/>
      <c r="F608" s="343" t="s">
        <v>10</v>
      </c>
      <c r="G608" s="139">
        <v>5.5990000000000002</v>
      </c>
      <c r="H608" s="139">
        <v>1.3049999999999999</v>
      </c>
      <c r="I608" s="139">
        <v>5.7270000000000003</v>
      </c>
      <c r="J608" s="139">
        <v>2.8759999999999999</v>
      </c>
      <c r="K608" s="139">
        <v>1.071</v>
      </c>
      <c r="L608" s="139">
        <v>0.59799999999999998</v>
      </c>
      <c r="M608" s="139">
        <v>0.189</v>
      </c>
      <c r="N608" s="139">
        <v>2.4830000000000001</v>
      </c>
      <c r="O608" s="139">
        <v>19.861000000000001</v>
      </c>
    </row>
    <row r="609" spans="1:15" ht="16.5" customHeight="1">
      <c r="A609" s="228"/>
      <c r="B609" s="228" t="s">
        <v>154</v>
      </c>
      <c r="C609" s="228"/>
      <c r="D609" s="228"/>
      <c r="E609" s="228"/>
      <c r="F609" s="343" t="s">
        <v>10</v>
      </c>
      <c r="G609" s="139">
        <v>5.8220000000000001</v>
      </c>
      <c r="H609" s="139">
        <v>1.3919999999999999</v>
      </c>
      <c r="I609" s="139">
        <v>5.6959999999999997</v>
      </c>
      <c r="J609" s="139">
        <v>2.8740000000000001</v>
      </c>
      <c r="K609" s="139">
        <v>1.0920000000000001</v>
      </c>
      <c r="L609" s="139">
        <v>0.59699999999999998</v>
      </c>
      <c r="M609" s="139">
        <v>0.19400000000000001</v>
      </c>
      <c r="N609" s="139">
        <v>2.3860000000000001</v>
      </c>
      <c r="O609" s="139">
        <v>20.062999999999999</v>
      </c>
    </row>
    <row r="610" spans="1:15" ht="16.5" customHeight="1">
      <c r="A610" s="228"/>
      <c r="B610" s="228" t="s">
        <v>155</v>
      </c>
      <c r="C610" s="228"/>
      <c r="D610" s="228"/>
      <c r="E610" s="228"/>
      <c r="F610" s="343" t="s">
        <v>10</v>
      </c>
      <c r="G610" s="139">
        <v>5.7770000000000001</v>
      </c>
      <c r="H610" s="139">
        <v>1.413</v>
      </c>
      <c r="I610" s="139">
        <v>5.3559999999999999</v>
      </c>
      <c r="J610" s="139">
        <v>2.629</v>
      </c>
      <c r="K610" s="139">
        <v>1.0760000000000001</v>
      </c>
      <c r="L610" s="139">
        <v>0.69399999999999995</v>
      </c>
      <c r="M610" s="139">
        <v>0.16300000000000001</v>
      </c>
      <c r="N610" s="139">
        <v>2.153</v>
      </c>
      <c r="O610" s="139">
        <v>19.268000000000001</v>
      </c>
    </row>
    <row r="611" spans="1:15" ht="16.5" customHeight="1">
      <c r="A611" s="228"/>
      <c r="B611" s="228" t="s">
        <v>156</v>
      </c>
      <c r="C611" s="228"/>
      <c r="D611" s="228"/>
      <c r="E611" s="228"/>
      <c r="F611" s="343" t="s">
        <v>10</v>
      </c>
      <c r="G611" s="139">
        <v>5.0389999999999997</v>
      </c>
      <c r="H611" s="139">
        <v>1.2</v>
      </c>
      <c r="I611" s="139">
        <v>4.5949999999999998</v>
      </c>
      <c r="J611" s="139">
        <v>2.1800000000000002</v>
      </c>
      <c r="K611" s="139">
        <v>0.95599999999999996</v>
      </c>
      <c r="L611" s="139">
        <v>0.58299999999999996</v>
      </c>
      <c r="M611" s="139">
        <v>0.151</v>
      </c>
      <c r="N611" s="139">
        <v>1.7210000000000001</v>
      </c>
      <c r="O611" s="139">
        <v>16.431000000000001</v>
      </c>
    </row>
    <row r="612" spans="1:15" ht="16.5" customHeight="1">
      <c r="A612" s="228"/>
      <c r="B612" s="228" t="s">
        <v>157</v>
      </c>
      <c r="C612" s="228"/>
      <c r="D612" s="228"/>
      <c r="E612" s="228"/>
      <c r="F612" s="343" t="s">
        <v>10</v>
      </c>
      <c r="G612" s="139">
        <v>4.6559999999999997</v>
      </c>
      <c r="H612" s="139">
        <v>0.94699999999999995</v>
      </c>
      <c r="I612" s="139">
        <v>3.6840000000000002</v>
      </c>
      <c r="J612" s="139">
        <v>1.835</v>
      </c>
      <c r="K612" s="139">
        <v>0.72299999999999998</v>
      </c>
      <c r="L612" s="139">
        <v>0.55200000000000005</v>
      </c>
      <c r="M612" s="139">
        <v>0.11700000000000001</v>
      </c>
      <c r="N612" s="139">
        <v>1.4470000000000001</v>
      </c>
      <c r="O612" s="139">
        <v>13.97</v>
      </c>
    </row>
    <row r="613" spans="1:15" ht="16.5" customHeight="1">
      <c r="A613" s="228"/>
      <c r="B613" s="228" t="s">
        <v>158</v>
      </c>
      <c r="C613" s="228"/>
      <c r="D613" s="228"/>
      <c r="E613" s="228"/>
      <c r="F613" s="343" t="s">
        <v>10</v>
      </c>
      <c r="G613" s="139">
        <v>3.4740000000000002</v>
      </c>
      <c r="H613" s="139">
        <v>0.751</v>
      </c>
      <c r="I613" s="139">
        <v>2.7639999999999998</v>
      </c>
      <c r="J613" s="139">
        <v>1.288</v>
      </c>
      <c r="K613" s="139">
        <v>0.59199999999999997</v>
      </c>
      <c r="L613" s="139">
        <v>0.45400000000000001</v>
      </c>
      <c r="M613" s="139">
        <v>0.10100000000000001</v>
      </c>
      <c r="N613" s="139">
        <v>1.0509999999999999</v>
      </c>
      <c r="O613" s="139">
        <v>10.481999999999999</v>
      </c>
    </row>
    <row r="614" spans="1:15" ht="16.5" customHeight="1">
      <c r="A614" s="228"/>
      <c r="B614" s="228" t="s">
        <v>159</v>
      </c>
      <c r="C614" s="228"/>
      <c r="D614" s="228"/>
      <c r="E614" s="228"/>
      <c r="F614" s="343" t="s">
        <v>10</v>
      </c>
      <c r="G614" s="139">
        <v>2.5430000000000001</v>
      </c>
      <c r="H614" s="139">
        <v>0.50900000000000001</v>
      </c>
      <c r="I614" s="139">
        <v>1.8620000000000001</v>
      </c>
      <c r="J614" s="139">
        <v>0.85199999999999998</v>
      </c>
      <c r="K614" s="139">
        <v>0.378</v>
      </c>
      <c r="L614" s="139">
        <v>0.33100000000000002</v>
      </c>
      <c r="M614" s="139" t="s">
        <v>786</v>
      </c>
      <c r="N614" s="139">
        <v>0.66900000000000004</v>
      </c>
      <c r="O614" s="139">
        <v>7.1950000000000003</v>
      </c>
    </row>
    <row r="615" spans="1:15" ht="16.5" customHeight="1">
      <c r="A615" s="228"/>
      <c r="B615" s="228" t="s">
        <v>160</v>
      </c>
      <c r="C615" s="228"/>
      <c r="D615" s="228"/>
      <c r="E615" s="228"/>
      <c r="F615" s="343" t="s">
        <v>10</v>
      </c>
      <c r="G615" s="139">
        <v>1.647</v>
      </c>
      <c r="H615" s="139">
        <v>0.32200000000000001</v>
      </c>
      <c r="I615" s="139">
        <v>1.1599999999999999</v>
      </c>
      <c r="J615" s="139">
        <v>0.51700000000000002</v>
      </c>
      <c r="K615" s="139">
        <v>0.252</v>
      </c>
      <c r="L615" s="139">
        <v>0.20899999999999999</v>
      </c>
      <c r="M615" s="139" t="s">
        <v>786</v>
      </c>
      <c r="N615" s="139">
        <v>0.41</v>
      </c>
      <c r="O615" s="139">
        <v>4.5439999999999996</v>
      </c>
    </row>
    <row r="616" spans="1:15" ht="16.5" customHeight="1">
      <c r="A616" s="228"/>
      <c r="B616" s="228" t="s">
        <v>168</v>
      </c>
      <c r="C616" s="228"/>
      <c r="D616" s="228"/>
      <c r="E616" s="228"/>
      <c r="F616" s="343" t="s">
        <v>10</v>
      </c>
      <c r="G616" s="139">
        <v>0.995</v>
      </c>
      <c r="H616" s="139">
        <v>0.21</v>
      </c>
      <c r="I616" s="139">
        <v>0.65</v>
      </c>
      <c r="J616" s="139">
        <v>0.27</v>
      </c>
      <c r="K616" s="139">
        <v>0.14399999999999999</v>
      </c>
      <c r="L616" s="139">
        <v>0.11799999999999999</v>
      </c>
      <c r="M616" s="139" t="s">
        <v>786</v>
      </c>
      <c r="N616" s="139">
        <v>0.23</v>
      </c>
      <c r="O616" s="139">
        <v>2.6339999999999999</v>
      </c>
    </row>
    <row r="617" spans="1:15" ht="16.5" customHeight="1">
      <c r="A617" s="228"/>
      <c r="B617" s="228" t="s">
        <v>166</v>
      </c>
      <c r="C617" s="228"/>
      <c r="D617" s="228"/>
      <c r="E617" s="228"/>
      <c r="F617" s="343" t="s">
        <v>10</v>
      </c>
      <c r="G617" s="139">
        <v>0.57399999999999995</v>
      </c>
      <c r="H617" s="139">
        <v>0.115</v>
      </c>
      <c r="I617" s="139">
        <v>0.36699999999999999</v>
      </c>
      <c r="J617" s="139">
        <v>0.17199999999999999</v>
      </c>
      <c r="K617" s="139">
        <v>8.8999999999999996E-2</v>
      </c>
      <c r="L617" s="139" t="s">
        <v>710</v>
      </c>
      <c r="M617" s="139" t="s">
        <v>710</v>
      </c>
      <c r="N617" s="139">
        <v>0.13100000000000001</v>
      </c>
      <c r="O617" s="139">
        <v>1.5229999999999999</v>
      </c>
    </row>
    <row r="618" spans="1:15" ht="16.5" customHeight="1">
      <c r="A618" s="228"/>
      <c r="B618" s="228" t="s">
        <v>167</v>
      </c>
      <c r="C618" s="228"/>
      <c r="D618" s="228"/>
      <c r="E618" s="228"/>
      <c r="F618" s="343" t="s">
        <v>10</v>
      </c>
      <c r="G618" s="139">
        <v>0.255</v>
      </c>
      <c r="H618" s="139">
        <v>7.4999999999999997E-2</v>
      </c>
      <c r="I618" s="139">
        <v>0.189</v>
      </c>
      <c r="J618" s="139">
        <v>9.4E-2</v>
      </c>
      <c r="K618" s="139" t="s">
        <v>786</v>
      </c>
      <c r="L618" s="139" t="s">
        <v>710</v>
      </c>
      <c r="M618" s="139" t="s">
        <v>710</v>
      </c>
      <c r="N618" s="139">
        <v>8.4000000000000005E-2</v>
      </c>
      <c r="O618" s="139">
        <v>0.79100000000000004</v>
      </c>
    </row>
    <row r="619" spans="1:15" ht="16.5" customHeight="1">
      <c r="A619" s="228"/>
      <c r="B619" s="228" t="s">
        <v>484</v>
      </c>
      <c r="C619" s="228"/>
      <c r="D619" s="228"/>
      <c r="E619" s="228"/>
      <c r="F619" s="343" t="s">
        <v>10</v>
      </c>
      <c r="G619" s="139">
        <v>0.13400000000000001</v>
      </c>
      <c r="H619" s="139" t="s">
        <v>786</v>
      </c>
      <c r="I619" s="139">
        <v>0.109</v>
      </c>
      <c r="J619" s="139">
        <v>5.3999999999999999E-2</v>
      </c>
      <c r="K619" s="139" t="s">
        <v>786</v>
      </c>
      <c r="L619" s="139" t="s">
        <v>710</v>
      </c>
      <c r="M619" s="139" t="s">
        <v>710</v>
      </c>
      <c r="N619" s="139" t="s">
        <v>786</v>
      </c>
      <c r="O619" s="139">
        <v>0.45700000000000002</v>
      </c>
    </row>
    <row r="620" spans="1:15" s="7" customFormat="1" ht="16.5" customHeight="1">
      <c r="A620" s="234"/>
      <c r="B620" s="234" t="s">
        <v>181</v>
      </c>
      <c r="C620" s="234"/>
      <c r="D620" s="234"/>
      <c r="E620" s="234"/>
      <c r="F620" s="306" t="s">
        <v>10</v>
      </c>
      <c r="G620" s="134">
        <v>103.907</v>
      </c>
      <c r="H620" s="134">
        <v>23.542999999999999</v>
      </c>
      <c r="I620" s="134">
        <v>94.081999999999994</v>
      </c>
      <c r="J620" s="134">
        <v>43.731000000000002</v>
      </c>
      <c r="K620" s="134">
        <v>18.553999999999998</v>
      </c>
      <c r="L620" s="134">
        <v>12.076000000000001</v>
      </c>
      <c r="M620" s="134">
        <v>3.181</v>
      </c>
      <c r="N620" s="134">
        <v>34.478999999999999</v>
      </c>
      <c r="O620" s="134">
        <v>333.68299999999999</v>
      </c>
    </row>
    <row r="621" spans="1:15" s="7" customFormat="1" ht="16.5" customHeight="1">
      <c r="A621" s="228" t="s">
        <v>372</v>
      </c>
      <c r="B621" s="228"/>
      <c r="C621" s="228"/>
      <c r="D621" s="228"/>
      <c r="E621" s="228"/>
      <c r="F621" s="230" t="s">
        <v>180</v>
      </c>
      <c r="G621" s="139">
        <v>49.84122872656804</v>
      </c>
      <c r="H621" s="139">
        <v>49.739082669596264</v>
      </c>
      <c r="I621" s="139">
        <v>49.790954412184973</v>
      </c>
      <c r="J621" s="139">
        <v>49.542313356746348</v>
      </c>
      <c r="K621" s="139">
        <v>49.599016253207864</v>
      </c>
      <c r="L621" s="139">
        <v>49.973101593213329</v>
      </c>
      <c r="M621" s="139">
        <v>51.63961038961039</v>
      </c>
      <c r="N621" s="139">
        <v>50.078431372549026</v>
      </c>
      <c r="O621" s="139">
        <v>49.812280091538646</v>
      </c>
    </row>
    <row r="622" spans="1:15" ht="16.5" customHeight="1">
      <c r="A622" s="228" t="s">
        <v>58</v>
      </c>
      <c r="B622" s="228"/>
      <c r="C622" s="228"/>
      <c r="D622" s="228"/>
      <c r="E622" s="228"/>
      <c r="F622" s="230"/>
      <c r="G622" s="139"/>
      <c r="H622" s="139"/>
      <c r="I622" s="139"/>
      <c r="J622" s="139"/>
      <c r="K622" s="139"/>
      <c r="L622" s="139"/>
      <c r="M622" s="139"/>
      <c r="N622" s="139"/>
      <c r="O622" s="139"/>
    </row>
    <row r="623" spans="1:15" ht="16.5" customHeight="1">
      <c r="A623" s="228"/>
      <c r="B623" s="228" t="s">
        <v>9</v>
      </c>
      <c r="C623" s="228"/>
      <c r="D623" s="228"/>
      <c r="E623" s="228"/>
      <c r="F623" s="343" t="s">
        <v>10</v>
      </c>
      <c r="G623" s="139">
        <v>26.01</v>
      </c>
      <c r="H623" s="139">
        <v>5.9729999999999999</v>
      </c>
      <c r="I623" s="139">
        <v>24.812999999999999</v>
      </c>
      <c r="J623" s="139">
        <v>10.435</v>
      </c>
      <c r="K623" s="139">
        <v>4.4580000000000002</v>
      </c>
      <c r="L623" s="139">
        <v>3.02</v>
      </c>
      <c r="M623" s="139">
        <v>0.69699999999999995</v>
      </c>
      <c r="N623" s="139">
        <v>7.4139999999999997</v>
      </c>
      <c r="O623" s="139">
        <v>82.846000000000004</v>
      </c>
    </row>
    <row r="624" spans="1:15" ht="16.5" customHeight="1">
      <c r="A624" s="228"/>
      <c r="B624" s="228" t="s">
        <v>11</v>
      </c>
      <c r="C624" s="228"/>
      <c r="D624" s="228"/>
      <c r="E624" s="228"/>
      <c r="F624" s="343" t="s">
        <v>10</v>
      </c>
      <c r="G624" s="139">
        <v>24.757999999999999</v>
      </c>
      <c r="H624" s="139">
        <v>5.4459999999999997</v>
      </c>
      <c r="I624" s="139">
        <v>23.41</v>
      </c>
      <c r="J624" s="139">
        <v>10.374000000000001</v>
      </c>
      <c r="K624" s="139">
        <v>4.3179999999999996</v>
      </c>
      <c r="L624" s="139">
        <v>2.72</v>
      </c>
      <c r="M624" s="139">
        <v>0.65</v>
      </c>
      <c r="N624" s="139">
        <v>7.8369999999999997</v>
      </c>
      <c r="O624" s="139">
        <v>79.543000000000006</v>
      </c>
    </row>
    <row r="625" spans="1:15" ht="16.5" customHeight="1">
      <c r="A625" s="228"/>
      <c r="B625" s="228" t="s">
        <v>12</v>
      </c>
      <c r="C625" s="228"/>
      <c r="D625" s="228"/>
      <c r="E625" s="228"/>
      <c r="F625" s="343" t="s">
        <v>10</v>
      </c>
      <c r="G625" s="139">
        <v>24.884</v>
      </c>
      <c r="H625" s="139">
        <v>5.5149999999999997</v>
      </c>
      <c r="I625" s="139">
        <v>22.573</v>
      </c>
      <c r="J625" s="139">
        <v>10.08</v>
      </c>
      <c r="K625" s="139">
        <v>4.3129999999999997</v>
      </c>
      <c r="L625" s="139">
        <v>2.907</v>
      </c>
      <c r="M625" s="139">
        <v>0.65900000000000003</v>
      </c>
      <c r="N625" s="139">
        <v>7.2690000000000001</v>
      </c>
      <c r="O625" s="139">
        <v>78.230999999999995</v>
      </c>
    </row>
    <row r="626" spans="1:15" ht="16.5" customHeight="1">
      <c r="A626" s="228"/>
      <c r="B626" s="228" t="s">
        <v>150</v>
      </c>
      <c r="C626" s="228"/>
      <c r="D626" s="228"/>
      <c r="E626" s="228"/>
      <c r="F626" s="343" t="s">
        <v>10</v>
      </c>
      <c r="G626" s="139">
        <v>23.632999999999999</v>
      </c>
      <c r="H626" s="139">
        <v>5.1859999999999999</v>
      </c>
      <c r="I626" s="139">
        <v>20.515999999999998</v>
      </c>
      <c r="J626" s="139">
        <v>9.1890000000000001</v>
      </c>
      <c r="K626" s="139">
        <v>3.9590000000000001</v>
      </c>
      <c r="L626" s="139">
        <v>2.6819999999999999</v>
      </c>
      <c r="M626" s="139">
        <v>0.747</v>
      </c>
      <c r="N626" s="139">
        <v>6.85</v>
      </c>
      <c r="O626" s="139">
        <v>72.781999999999996</v>
      </c>
    </row>
    <row r="627" spans="1:15" ht="16.5" customHeight="1">
      <c r="A627" s="228"/>
      <c r="B627" s="228" t="s">
        <v>151</v>
      </c>
      <c r="C627" s="228"/>
      <c r="D627" s="228"/>
      <c r="E627" s="228"/>
      <c r="F627" s="343" t="s">
        <v>10</v>
      </c>
      <c r="G627" s="139">
        <v>18.206</v>
      </c>
      <c r="H627" s="139">
        <v>4.66</v>
      </c>
      <c r="I627" s="139">
        <v>16.617000000000001</v>
      </c>
      <c r="J627" s="139">
        <v>8.3879999999999999</v>
      </c>
      <c r="K627" s="139">
        <v>3.6190000000000002</v>
      </c>
      <c r="L627" s="139">
        <v>2.1970000000000001</v>
      </c>
      <c r="M627" s="139">
        <v>0.76200000000000001</v>
      </c>
      <c r="N627" s="139">
        <v>6.702</v>
      </c>
      <c r="O627" s="139">
        <v>61.165999999999997</v>
      </c>
    </row>
    <row r="628" spans="1:15" ht="16.5" customHeight="1">
      <c r="A628" s="228"/>
      <c r="B628" s="228" t="s">
        <v>152</v>
      </c>
      <c r="C628" s="228"/>
      <c r="D628" s="228"/>
      <c r="E628" s="228"/>
      <c r="F628" s="343" t="s">
        <v>10</v>
      </c>
      <c r="G628" s="139">
        <v>14.36</v>
      </c>
      <c r="H628" s="139">
        <v>3.4239999999999999</v>
      </c>
      <c r="I628" s="139">
        <v>13.85</v>
      </c>
      <c r="J628" s="139">
        <v>7.1479999999999997</v>
      </c>
      <c r="K628" s="139">
        <v>3.044</v>
      </c>
      <c r="L628" s="139">
        <v>1.7809999999999999</v>
      </c>
      <c r="M628" s="139">
        <v>0.59399999999999997</v>
      </c>
      <c r="N628" s="139">
        <v>6.173</v>
      </c>
      <c r="O628" s="139">
        <v>50.39</v>
      </c>
    </row>
    <row r="629" spans="1:15" ht="16.5" customHeight="1">
      <c r="A629" s="228"/>
      <c r="B629" s="228" t="s">
        <v>153</v>
      </c>
      <c r="C629" s="228"/>
      <c r="D629" s="228"/>
      <c r="E629" s="228"/>
      <c r="F629" s="343" t="s">
        <v>10</v>
      </c>
      <c r="G629" s="139">
        <v>11.467000000000001</v>
      </c>
      <c r="H629" s="139">
        <v>2.77</v>
      </c>
      <c r="I629" s="139">
        <v>11.646000000000001</v>
      </c>
      <c r="J629" s="139">
        <v>5.843</v>
      </c>
      <c r="K629" s="139">
        <v>2.2320000000000002</v>
      </c>
      <c r="L629" s="139">
        <v>1.276</v>
      </c>
      <c r="M629" s="139">
        <v>0.38900000000000001</v>
      </c>
      <c r="N629" s="139">
        <v>5.0369999999999999</v>
      </c>
      <c r="O629" s="139">
        <v>40.680999999999997</v>
      </c>
    </row>
    <row r="630" spans="1:15" ht="16.5" customHeight="1">
      <c r="A630" s="228"/>
      <c r="B630" s="228" t="s">
        <v>154</v>
      </c>
      <c r="C630" s="228"/>
      <c r="D630" s="228"/>
      <c r="E630" s="228"/>
      <c r="F630" s="343" t="s">
        <v>10</v>
      </c>
      <c r="G630" s="139">
        <v>12.294</v>
      </c>
      <c r="H630" s="139">
        <v>2.7789999999999999</v>
      </c>
      <c r="I630" s="139">
        <v>11.723000000000001</v>
      </c>
      <c r="J630" s="139">
        <v>5.7119999999999997</v>
      </c>
      <c r="K630" s="139">
        <v>2.2690000000000001</v>
      </c>
      <c r="L630" s="139">
        <v>1.276</v>
      </c>
      <c r="M630" s="139">
        <v>0.373</v>
      </c>
      <c r="N630" s="139">
        <v>4.8460000000000001</v>
      </c>
      <c r="O630" s="139">
        <v>41.3</v>
      </c>
    </row>
    <row r="631" spans="1:15" ht="16.5" customHeight="1">
      <c r="A631" s="228"/>
      <c r="B631" s="228" t="s">
        <v>155</v>
      </c>
      <c r="C631" s="228"/>
      <c r="D631" s="228"/>
      <c r="E631" s="228"/>
      <c r="F631" s="343" t="s">
        <v>10</v>
      </c>
      <c r="G631" s="139">
        <v>12.334</v>
      </c>
      <c r="H631" s="139">
        <v>2.8660000000000001</v>
      </c>
      <c r="I631" s="139">
        <v>11.186</v>
      </c>
      <c r="J631" s="139">
        <v>5.5140000000000002</v>
      </c>
      <c r="K631" s="139">
        <v>2.2440000000000002</v>
      </c>
      <c r="L631" s="139">
        <v>1.488</v>
      </c>
      <c r="M631" s="139">
        <v>0.33100000000000002</v>
      </c>
      <c r="N631" s="139">
        <v>4.5309999999999997</v>
      </c>
      <c r="O631" s="139">
        <v>40.506999999999998</v>
      </c>
    </row>
    <row r="632" spans="1:15" ht="16.5" customHeight="1">
      <c r="A632" s="228"/>
      <c r="B632" s="228" t="s">
        <v>156</v>
      </c>
      <c r="C632" s="228"/>
      <c r="D632" s="228"/>
      <c r="E632" s="228"/>
      <c r="F632" s="343" t="s">
        <v>10</v>
      </c>
      <c r="G632" s="139">
        <v>10.845000000000001</v>
      </c>
      <c r="H632" s="139">
        <v>2.3849999999999998</v>
      </c>
      <c r="I632" s="139">
        <v>9.4149999999999991</v>
      </c>
      <c r="J632" s="139">
        <v>4.5199999999999996</v>
      </c>
      <c r="K632" s="139">
        <v>1.976</v>
      </c>
      <c r="L632" s="139">
        <v>1.24</v>
      </c>
      <c r="M632" s="139">
        <v>0.32</v>
      </c>
      <c r="N632" s="139">
        <v>3.4780000000000002</v>
      </c>
      <c r="O632" s="139">
        <v>34.189</v>
      </c>
    </row>
    <row r="633" spans="1:15" ht="16.5" customHeight="1">
      <c r="A633" s="228"/>
      <c r="B633" s="228" t="s">
        <v>157</v>
      </c>
      <c r="C633" s="228"/>
      <c r="D633" s="228"/>
      <c r="E633" s="228"/>
      <c r="F633" s="343" t="s">
        <v>10</v>
      </c>
      <c r="G633" s="139">
        <v>9.5090000000000003</v>
      </c>
      <c r="H633" s="139">
        <v>1.9119999999999999</v>
      </c>
      <c r="I633" s="139">
        <v>7.6680000000000001</v>
      </c>
      <c r="J633" s="139">
        <v>3.7789999999999999</v>
      </c>
      <c r="K633" s="139">
        <v>1.5940000000000001</v>
      </c>
      <c r="L633" s="139">
        <v>1.121</v>
      </c>
      <c r="M633" s="139">
        <v>0.23699999999999999</v>
      </c>
      <c r="N633" s="139">
        <v>2.9729999999999999</v>
      </c>
      <c r="O633" s="139">
        <v>28.812000000000001</v>
      </c>
    </row>
    <row r="634" spans="1:15" ht="16.5" customHeight="1">
      <c r="A634" s="228"/>
      <c r="B634" s="228" t="s">
        <v>158</v>
      </c>
      <c r="C634" s="228"/>
      <c r="D634" s="228"/>
      <c r="E634" s="228"/>
      <c r="F634" s="343" t="s">
        <v>10</v>
      </c>
      <c r="G634" s="139">
        <v>7.1020000000000003</v>
      </c>
      <c r="H634" s="139">
        <v>1.5469999999999999</v>
      </c>
      <c r="I634" s="139">
        <v>5.7370000000000001</v>
      </c>
      <c r="J634" s="139">
        <v>2.7909999999999999</v>
      </c>
      <c r="K634" s="139">
        <v>1.179</v>
      </c>
      <c r="L634" s="139">
        <v>0.86799999999999999</v>
      </c>
      <c r="M634" s="139">
        <v>0.20100000000000001</v>
      </c>
      <c r="N634" s="139">
        <v>2.1269999999999998</v>
      </c>
      <c r="O634" s="139">
        <v>21.562000000000001</v>
      </c>
    </row>
    <row r="635" spans="1:15" ht="16.5" customHeight="1">
      <c r="A635" s="228"/>
      <c r="B635" s="228" t="s">
        <v>159</v>
      </c>
      <c r="C635" s="228"/>
      <c r="D635" s="228"/>
      <c r="E635" s="228"/>
      <c r="F635" s="343" t="s">
        <v>10</v>
      </c>
      <c r="G635" s="139">
        <v>5.1820000000000004</v>
      </c>
      <c r="H635" s="139">
        <v>1.0940000000000001</v>
      </c>
      <c r="I635" s="139">
        <v>4.0129999999999999</v>
      </c>
      <c r="J635" s="139">
        <v>1.88</v>
      </c>
      <c r="K635" s="139">
        <v>0.82</v>
      </c>
      <c r="L635" s="139">
        <v>0.63300000000000001</v>
      </c>
      <c r="M635" s="139">
        <v>9.0999999999999998E-2</v>
      </c>
      <c r="N635" s="139">
        <v>1.468</v>
      </c>
      <c r="O635" s="139">
        <v>15.19</v>
      </c>
    </row>
    <row r="636" spans="1:15" ht="16.5" customHeight="1">
      <c r="A636" s="228"/>
      <c r="B636" s="228" t="s">
        <v>160</v>
      </c>
      <c r="C636" s="228"/>
      <c r="D636" s="228"/>
      <c r="E636" s="228"/>
      <c r="F636" s="343" t="s">
        <v>10</v>
      </c>
      <c r="G636" s="139">
        <v>3.3919999999999999</v>
      </c>
      <c r="H636" s="139">
        <v>0.70399999999999996</v>
      </c>
      <c r="I636" s="139">
        <v>2.569</v>
      </c>
      <c r="J636" s="139">
        <v>1.1279999999999999</v>
      </c>
      <c r="K636" s="139">
        <v>0.54700000000000004</v>
      </c>
      <c r="L636" s="139">
        <v>0.38400000000000001</v>
      </c>
      <c r="M636" s="139">
        <v>5.8999999999999997E-2</v>
      </c>
      <c r="N636" s="139">
        <v>0.89</v>
      </c>
      <c r="O636" s="139">
        <v>9.68</v>
      </c>
    </row>
    <row r="637" spans="1:15" ht="16.5" customHeight="1">
      <c r="A637" s="228"/>
      <c r="B637" s="228" t="s">
        <v>168</v>
      </c>
      <c r="C637" s="228"/>
      <c r="D637" s="228"/>
      <c r="E637" s="228"/>
      <c r="F637" s="343" t="s">
        <v>10</v>
      </c>
      <c r="G637" s="139">
        <v>2.145</v>
      </c>
      <c r="H637" s="139">
        <v>0.46500000000000002</v>
      </c>
      <c r="I637" s="139">
        <v>1.504</v>
      </c>
      <c r="J637" s="139">
        <v>0.66400000000000003</v>
      </c>
      <c r="K637" s="139">
        <v>0.35</v>
      </c>
      <c r="L637" s="139">
        <v>0.25600000000000001</v>
      </c>
      <c r="M637" s="139" t="s">
        <v>786</v>
      </c>
      <c r="N637" s="139">
        <v>0.55500000000000005</v>
      </c>
      <c r="O637" s="139">
        <v>5.9720000000000004</v>
      </c>
    </row>
    <row r="638" spans="1:15" ht="16.5" customHeight="1">
      <c r="A638" s="228"/>
      <c r="B638" s="228" t="s">
        <v>166</v>
      </c>
      <c r="C638" s="228"/>
      <c r="D638" s="228"/>
      <c r="E638" s="228"/>
      <c r="F638" s="343" t="s">
        <v>10</v>
      </c>
      <c r="G638" s="139">
        <v>1.2769999999999999</v>
      </c>
      <c r="H638" s="139">
        <v>0.28799999999999998</v>
      </c>
      <c r="I638" s="139">
        <v>0.89600000000000002</v>
      </c>
      <c r="J638" s="139">
        <v>0.41399999999999998</v>
      </c>
      <c r="K638" s="139">
        <v>0.22900000000000001</v>
      </c>
      <c r="L638" s="139">
        <v>0.153</v>
      </c>
      <c r="M638" s="139" t="s">
        <v>786</v>
      </c>
      <c r="N638" s="139">
        <v>0.35099999999999998</v>
      </c>
      <c r="O638" s="139">
        <v>3.6219999999999999</v>
      </c>
    </row>
    <row r="639" spans="1:15" ht="16.5" customHeight="1">
      <c r="A639" s="228"/>
      <c r="B639" s="228" t="s">
        <v>167</v>
      </c>
      <c r="C639" s="228"/>
      <c r="D639" s="228"/>
      <c r="E639" s="228"/>
      <c r="F639" s="343" t="s">
        <v>10</v>
      </c>
      <c r="G639" s="139">
        <v>0.69499999999999995</v>
      </c>
      <c r="H639" s="139">
        <v>0.187</v>
      </c>
      <c r="I639" s="139">
        <v>0.499</v>
      </c>
      <c r="J639" s="139">
        <v>0.24199999999999999</v>
      </c>
      <c r="K639" s="139">
        <v>0.14699999999999999</v>
      </c>
      <c r="L639" s="139">
        <v>9.8000000000000004E-2</v>
      </c>
      <c r="M639" s="139" t="s">
        <v>786</v>
      </c>
      <c r="N639" s="139">
        <v>0.20599999999999999</v>
      </c>
      <c r="O639" s="139">
        <v>2.08</v>
      </c>
    </row>
    <row r="640" spans="1:15" ht="16.5" customHeight="1">
      <c r="A640" s="228"/>
      <c r="B640" s="228" t="s">
        <v>484</v>
      </c>
      <c r="C640" s="228"/>
      <c r="D640" s="228"/>
      <c r="E640" s="228"/>
      <c r="F640" s="343" t="s">
        <v>10</v>
      </c>
      <c r="G640" s="139">
        <v>0.38300000000000001</v>
      </c>
      <c r="H640" s="139">
        <v>0.13200000000000001</v>
      </c>
      <c r="I640" s="139">
        <v>0.31900000000000001</v>
      </c>
      <c r="J640" s="139">
        <v>0.16900000000000001</v>
      </c>
      <c r="K640" s="139">
        <v>0.11</v>
      </c>
      <c r="L640" s="139">
        <v>6.5000000000000002E-2</v>
      </c>
      <c r="M640" s="139" t="s">
        <v>786</v>
      </c>
      <c r="N640" s="139">
        <v>0.14299999999999999</v>
      </c>
      <c r="O640" s="139">
        <v>1.3280000000000001</v>
      </c>
    </row>
    <row r="641" spans="1:15" s="7" customFormat="1" ht="16.5" customHeight="1">
      <c r="A641" s="234"/>
      <c r="B641" s="234" t="s">
        <v>363</v>
      </c>
      <c r="C641" s="234"/>
      <c r="D641" s="234"/>
      <c r="E641" s="234"/>
      <c r="F641" s="306" t="s">
        <v>10</v>
      </c>
      <c r="G641" s="134">
        <v>208.476</v>
      </c>
      <c r="H641" s="134">
        <v>47.332999999999998</v>
      </c>
      <c r="I641" s="134">
        <v>188.95400000000001</v>
      </c>
      <c r="J641" s="134">
        <v>88.27</v>
      </c>
      <c r="K641" s="134">
        <v>37.408000000000001</v>
      </c>
      <c r="L641" s="134">
        <v>24.164999999999999</v>
      </c>
      <c r="M641" s="134">
        <v>6.16</v>
      </c>
      <c r="N641" s="134">
        <v>68.849999999999994</v>
      </c>
      <c r="O641" s="134">
        <v>669.88099999999997</v>
      </c>
    </row>
    <row r="642" spans="1:15" s="7" customFormat="1" ht="16.5" customHeight="1">
      <c r="A642" s="228" t="s">
        <v>372</v>
      </c>
      <c r="B642" s="228"/>
      <c r="C642" s="228"/>
      <c r="D642" s="228"/>
      <c r="E642" s="228"/>
      <c r="F642" s="230" t="s">
        <v>180</v>
      </c>
      <c r="G642" s="139">
        <v>31.12134841859972</v>
      </c>
      <c r="H642" s="139">
        <v>7.0658818506570578</v>
      </c>
      <c r="I642" s="139">
        <v>28.207099469905849</v>
      </c>
      <c r="J642" s="139">
        <v>13.176967252392588</v>
      </c>
      <c r="K642" s="139">
        <v>5.5842754160813639</v>
      </c>
      <c r="L642" s="139">
        <v>3.607357127609232</v>
      </c>
      <c r="M642" s="139">
        <v>0.91956631103136244</v>
      </c>
      <c r="N642" s="139">
        <v>10.277944888719041</v>
      </c>
      <c r="O642" s="139">
        <v>100</v>
      </c>
    </row>
    <row r="643" spans="1:15" s="7" customFormat="1" ht="16.5" customHeight="1">
      <c r="A643" s="148" t="s">
        <v>609</v>
      </c>
      <c r="B643" s="148"/>
      <c r="C643" s="148"/>
      <c r="D643" s="148"/>
      <c r="E643" s="148"/>
      <c r="F643" s="149" t="s">
        <v>180</v>
      </c>
      <c r="G643" s="374">
        <v>2.5406027957506128</v>
      </c>
      <c r="H643" s="374">
        <v>3.8568380870134256</v>
      </c>
      <c r="I643" s="374">
        <v>3.2436497254365815</v>
      </c>
      <c r="J643" s="374">
        <v>2.4258766178518298</v>
      </c>
      <c r="K643" s="374">
        <v>3.0648116582292939</v>
      </c>
      <c r="L643" s="374">
        <v>2.7915233656704785</v>
      </c>
      <c r="M643" s="374">
        <v>4.957813466208294</v>
      </c>
      <c r="N643" s="374">
        <v>1.2258451234912426</v>
      </c>
      <c r="O643" s="374">
        <v>2.7305309426144175</v>
      </c>
    </row>
    <row r="644" spans="1:15" ht="3.75" customHeight="1">
      <c r="A644" s="395"/>
      <c r="B644" s="395"/>
      <c r="C644" s="395"/>
      <c r="D644" s="395"/>
      <c r="E644" s="395"/>
      <c r="F644" s="217"/>
      <c r="G644" s="369"/>
      <c r="H644" s="369"/>
      <c r="I644" s="369"/>
      <c r="J644" s="369"/>
      <c r="K644" s="369"/>
      <c r="L644" s="369"/>
      <c r="M644" s="369"/>
      <c r="N644" s="369"/>
      <c r="O644" s="369"/>
    </row>
    <row r="645" spans="1:15" s="394" customFormat="1" ht="16.5" customHeight="1">
      <c r="A645" s="397" t="s">
        <v>162</v>
      </c>
      <c r="B645" s="485" t="s">
        <v>163</v>
      </c>
      <c r="C645" s="485"/>
      <c r="D645" s="485"/>
      <c r="E645" s="485"/>
      <c r="F645" s="485"/>
      <c r="G645" s="485"/>
      <c r="H645" s="485"/>
      <c r="I645" s="485"/>
      <c r="J645" s="485"/>
      <c r="K645" s="485"/>
      <c r="L645" s="485"/>
      <c r="M645" s="485"/>
      <c r="N645" s="485"/>
      <c r="O645" s="485"/>
    </row>
    <row r="646" spans="1:15" s="394" customFormat="1" ht="30.75" customHeight="1">
      <c r="A646" s="397" t="s">
        <v>7</v>
      </c>
      <c r="B646" s="485" t="s">
        <v>738</v>
      </c>
      <c r="C646" s="485"/>
      <c r="D646" s="485"/>
      <c r="E646" s="485"/>
      <c r="F646" s="485"/>
      <c r="G646" s="485"/>
      <c r="H646" s="485"/>
      <c r="I646" s="485"/>
      <c r="J646" s="485"/>
      <c r="K646" s="485"/>
      <c r="L646" s="485"/>
      <c r="M646" s="485"/>
      <c r="N646" s="485"/>
      <c r="O646" s="485"/>
    </row>
    <row r="647" spans="1:15" s="394" customFormat="1" ht="16.5" customHeight="1">
      <c r="A647" s="397" t="s">
        <v>164</v>
      </c>
      <c r="B647" s="485" t="s">
        <v>607</v>
      </c>
      <c r="C647" s="485"/>
      <c r="D647" s="485"/>
      <c r="E647" s="485"/>
      <c r="F647" s="485"/>
      <c r="G647" s="485"/>
      <c r="H647" s="485"/>
      <c r="I647" s="485"/>
      <c r="J647" s="485"/>
      <c r="K647" s="485"/>
      <c r="L647" s="485"/>
      <c r="M647" s="485"/>
      <c r="N647" s="485"/>
      <c r="O647" s="485"/>
    </row>
    <row r="648" spans="1:15" s="394" customFormat="1" ht="30.75" customHeight="1">
      <c r="A648" s="397" t="s">
        <v>169</v>
      </c>
      <c r="B648" s="486" t="s">
        <v>746</v>
      </c>
      <c r="C648" s="487"/>
      <c r="D648" s="487"/>
      <c r="E648" s="487"/>
      <c r="F648" s="487"/>
      <c r="G648" s="487"/>
      <c r="H648" s="487"/>
      <c r="I648" s="487"/>
      <c r="J648" s="487"/>
      <c r="K648" s="487"/>
      <c r="L648" s="487"/>
      <c r="M648" s="487"/>
      <c r="N648" s="487"/>
      <c r="O648" s="487"/>
    </row>
    <row r="649" spans="1:15" s="395" customFormat="1" ht="16.5" customHeight="1">
      <c r="A649" s="447"/>
      <c r="B649" s="487" t="s">
        <v>708</v>
      </c>
      <c r="C649" s="487"/>
      <c r="D649" s="487"/>
      <c r="E649" s="487"/>
      <c r="F649" s="487"/>
      <c r="G649" s="487"/>
      <c r="H649" s="487"/>
      <c r="I649" s="487"/>
      <c r="J649" s="487"/>
      <c r="K649" s="487"/>
      <c r="L649" s="487"/>
      <c r="M649" s="487"/>
      <c r="N649" s="487"/>
      <c r="O649" s="397"/>
    </row>
    <row r="650" spans="1:15" s="394" customFormat="1" ht="16.5" customHeight="1">
      <c r="A650" s="396" t="s">
        <v>165</v>
      </c>
      <c r="B650" s="397"/>
      <c r="C650" s="397"/>
      <c r="D650" s="486" t="s">
        <v>809</v>
      </c>
      <c r="E650" s="486"/>
      <c r="F650" s="486"/>
      <c r="G650" s="486"/>
      <c r="H650" s="486"/>
      <c r="I650" s="486"/>
      <c r="J650" s="486"/>
      <c r="K650" s="486"/>
      <c r="L650" s="486"/>
      <c r="M650" s="486"/>
      <c r="N650" s="486"/>
      <c r="O650" s="496"/>
    </row>
  </sheetData>
  <mergeCells count="12">
    <mergeCell ref="D650:O650"/>
    <mergeCell ref="E1:O1"/>
    <mergeCell ref="B649:N649"/>
    <mergeCell ref="A67:E67"/>
    <mergeCell ref="A195:E195"/>
    <mergeCell ref="A323:E323"/>
    <mergeCell ref="A451:E451"/>
    <mergeCell ref="A515:E515"/>
    <mergeCell ref="B645:O645"/>
    <mergeCell ref="B646:O646"/>
    <mergeCell ref="B647:O647"/>
    <mergeCell ref="B648:O6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2A.13</oddHeader>
    <oddFooter>&amp;L&amp;8&amp;G 
&amp;"Arial,Regular"REPORT ON
GOVERNMENT
SERVICES 2015&amp;C &amp;R&amp;8&amp;G&amp;"Arial,Regular" 
STATISTICAL CONTEXT
&amp;"Arial,Regular"PAGE &amp;"Arial,Bold"&amp;P&amp;"Arial,Regular" of TABLE 2A.13</oddFooter>
  </headerFooter>
  <rowBreaks count="4" manualBreakCount="4">
    <brk id="108" max="14" man="1"/>
    <brk id="322" max="14" man="1"/>
    <brk id="429" max="14" man="1"/>
    <brk id="536" max="14"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237"/>
  <sheetViews>
    <sheetView showGridLines="0" zoomScaleNormal="100" workbookViewId="0"/>
  </sheetViews>
  <sheetFormatPr defaultColWidth="9.33203125" defaultRowHeight="16.5" customHeight="1"/>
  <cols>
    <col min="1" max="1" width="3.83203125" style="5" customWidth="1"/>
    <col min="2" max="3" width="2.83203125" style="5" customWidth="1"/>
    <col min="4" max="4" width="6.6640625" style="5" customWidth="1"/>
    <col min="5" max="5" width="6" style="18" customWidth="1"/>
    <col min="6" max="13" width="15.83203125" style="18" customWidth="1"/>
    <col min="14" max="14" width="15.83203125" style="5" customWidth="1"/>
    <col min="15" max="16384" width="9.33203125" style="5"/>
  </cols>
  <sheetData>
    <row r="1" spans="1:14" s="136" customFormat="1" ht="17.25" customHeight="1">
      <c r="A1" s="259" t="s">
        <v>644</v>
      </c>
      <c r="B1" s="259"/>
      <c r="C1" s="259"/>
      <c r="D1" s="259"/>
      <c r="E1" s="483" t="s">
        <v>741</v>
      </c>
      <c r="F1" s="483"/>
      <c r="G1" s="483"/>
      <c r="H1" s="483"/>
      <c r="I1" s="483"/>
      <c r="J1" s="483"/>
      <c r="K1" s="483"/>
      <c r="L1" s="483"/>
      <c r="M1" s="483"/>
      <c r="N1" s="495"/>
    </row>
    <row r="2" spans="1:14" ht="16.5" customHeight="1">
      <c r="A2" s="262"/>
      <c r="B2" s="262"/>
      <c r="C2" s="262"/>
      <c r="D2" s="262"/>
      <c r="E2" s="262"/>
      <c r="F2" s="162" t="s">
        <v>84</v>
      </c>
      <c r="G2" s="162" t="s">
        <v>85</v>
      </c>
      <c r="H2" s="162" t="s">
        <v>86</v>
      </c>
      <c r="I2" s="162" t="s">
        <v>87</v>
      </c>
      <c r="J2" s="162" t="s">
        <v>88</v>
      </c>
      <c r="K2" s="162" t="s">
        <v>89</v>
      </c>
      <c r="L2" s="162" t="s">
        <v>2</v>
      </c>
      <c r="M2" s="162" t="s">
        <v>3</v>
      </c>
      <c r="N2" s="162" t="s">
        <v>6</v>
      </c>
    </row>
    <row r="3" spans="1:14" s="7" customFormat="1" ht="16.5" customHeight="1">
      <c r="A3" s="234" t="s">
        <v>770</v>
      </c>
      <c r="B3" s="234"/>
      <c r="C3" s="234"/>
      <c r="D3" s="234"/>
      <c r="E3" s="234"/>
      <c r="F3" s="258"/>
      <c r="G3" s="134"/>
      <c r="H3" s="134"/>
      <c r="I3" s="134"/>
      <c r="J3" s="134"/>
      <c r="K3" s="134"/>
      <c r="L3" s="134"/>
      <c r="M3" s="134"/>
      <c r="N3" s="134"/>
    </row>
    <row r="4" spans="1:14" s="391" customFormat="1" ht="16.5" customHeight="1">
      <c r="A4" s="228" t="s">
        <v>8</v>
      </c>
      <c r="B4" s="228"/>
      <c r="C4" s="228"/>
      <c r="D4" s="228"/>
      <c r="E4" s="228"/>
      <c r="F4" s="230"/>
      <c r="G4" s="227"/>
      <c r="H4" s="227"/>
      <c r="I4" s="227"/>
      <c r="J4" s="227"/>
      <c r="K4" s="227"/>
      <c r="L4" s="227"/>
      <c r="M4" s="227"/>
      <c r="N4" s="227"/>
    </row>
    <row r="5" spans="1:14" s="391" customFormat="1" ht="16.5" customHeight="1">
      <c r="A5" s="228"/>
      <c r="B5" s="228" t="s">
        <v>9</v>
      </c>
      <c r="C5" s="228"/>
      <c r="D5" s="228"/>
      <c r="E5" s="228"/>
      <c r="F5" s="227">
        <v>12711</v>
      </c>
      <c r="G5" s="227">
        <v>2991</v>
      </c>
      <c r="H5" s="227">
        <v>12228</v>
      </c>
      <c r="I5" s="227">
        <v>5103</v>
      </c>
      <c r="J5" s="227">
        <v>2235</v>
      </c>
      <c r="K5" s="227">
        <v>1507</v>
      </c>
      <c r="L5" s="227">
        <v>334</v>
      </c>
      <c r="M5" s="227">
        <v>3489</v>
      </c>
      <c r="N5" s="227">
        <v>40613</v>
      </c>
    </row>
    <row r="6" spans="1:14" s="391" customFormat="1" ht="16.5" customHeight="1">
      <c r="A6" s="228"/>
      <c r="B6" s="228" t="s">
        <v>11</v>
      </c>
      <c r="C6" s="228"/>
      <c r="D6" s="228"/>
      <c r="E6" s="228"/>
      <c r="F6" s="227">
        <v>12255</v>
      </c>
      <c r="G6" s="227">
        <v>2722</v>
      </c>
      <c r="H6" s="227">
        <v>11692</v>
      </c>
      <c r="I6" s="227">
        <v>5300</v>
      </c>
      <c r="J6" s="227">
        <v>2085</v>
      </c>
      <c r="K6" s="227">
        <v>1338</v>
      </c>
      <c r="L6" s="227">
        <v>312</v>
      </c>
      <c r="M6" s="227">
        <v>3775</v>
      </c>
      <c r="N6" s="227">
        <v>39492</v>
      </c>
    </row>
    <row r="7" spans="1:14" s="391" customFormat="1" ht="16.5" customHeight="1">
      <c r="A7" s="228"/>
      <c r="B7" s="228" t="s">
        <v>12</v>
      </c>
      <c r="C7" s="228"/>
      <c r="D7" s="228"/>
      <c r="E7" s="228"/>
      <c r="F7" s="227">
        <v>11974</v>
      </c>
      <c r="G7" s="227">
        <v>2708</v>
      </c>
      <c r="H7" s="227">
        <v>11161</v>
      </c>
      <c r="I7" s="227">
        <v>5094</v>
      </c>
      <c r="J7" s="227">
        <v>2131</v>
      </c>
      <c r="K7" s="227">
        <v>1355</v>
      </c>
      <c r="L7" s="227">
        <v>330</v>
      </c>
      <c r="M7" s="227">
        <v>3555</v>
      </c>
      <c r="N7" s="227">
        <v>38322</v>
      </c>
    </row>
    <row r="8" spans="1:14" s="391" customFormat="1" ht="16.5" customHeight="1">
      <c r="A8" s="228"/>
      <c r="B8" s="228" t="s">
        <v>150</v>
      </c>
      <c r="C8" s="228"/>
      <c r="D8" s="228"/>
      <c r="E8" s="228"/>
      <c r="F8" s="227">
        <v>11835</v>
      </c>
      <c r="G8" s="227">
        <v>2575</v>
      </c>
      <c r="H8" s="227">
        <v>10295</v>
      </c>
      <c r="I8" s="227">
        <v>4594</v>
      </c>
      <c r="J8" s="227">
        <v>1975</v>
      </c>
      <c r="K8" s="227">
        <v>1363</v>
      </c>
      <c r="L8" s="227">
        <v>304</v>
      </c>
      <c r="M8" s="227">
        <v>3337</v>
      </c>
      <c r="N8" s="227">
        <v>36290</v>
      </c>
    </row>
    <row r="9" spans="1:14" s="391" customFormat="1" ht="16.5" customHeight="1">
      <c r="A9" s="228"/>
      <c r="B9" s="228" t="s">
        <v>151</v>
      </c>
      <c r="C9" s="228"/>
      <c r="D9" s="228"/>
      <c r="E9" s="228"/>
      <c r="F9" s="227">
        <v>9168</v>
      </c>
      <c r="G9" s="227">
        <v>2491</v>
      </c>
      <c r="H9" s="227">
        <v>8640</v>
      </c>
      <c r="I9" s="227">
        <v>4074</v>
      </c>
      <c r="J9" s="227">
        <v>1793</v>
      </c>
      <c r="K9" s="227">
        <v>1132</v>
      </c>
      <c r="L9" s="227">
        <v>372</v>
      </c>
      <c r="M9" s="227">
        <v>3350</v>
      </c>
      <c r="N9" s="227">
        <v>31032</v>
      </c>
    </row>
    <row r="10" spans="1:14" s="391" customFormat="1" ht="16.5" customHeight="1">
      <c r="A10" s="228"/>
      <c r="B10" s="228" t="s">
        <v>152</v>
      </c>
      <c r="C10" s="228"/>
      <c r="D10" s="228"/>
      <c r="E10" s="228"/>
      <c r="F10" s="227">
        <v>7464</v>
      </c>
      <c r="G10" s="227">
        <v>1786</v>
      </c>
      <c r="H10" s="227">
        <v>7171</v>
      </c>
      <c r="I10" s="227">
        <v>3760</v>
      </c>
      <c r="J10" s="227">
        <v>1626</v>
      </c>
      <c r="K10" s="227">
        <v>950</v>
      </c>
      <c r="L10" s="227">
        <v>322</v>
      </c>
      <c r="M10" s="227">
        <v>3148</v>
      </c>
      <c r="N10" s="227">
        <v>26236</v>
      </c>
    </row>
    <row r="11" spans="1:14" s="391" customFormat="1" ht="16.5" customHeight="1">
      <c r="A11" s="228"/>
      <c r="B11" s="228" t="s">
        <v>153</v>
      </c>
      <c r="C11" s="228"/>
      <c r="D11" s="228"/>
      <c r="E11" s="228"/>
      <c r="F11" s="227">
        <v>6048</v>
      </c>
      <c r="G11" s="227">
        <v>1508</v>
      </c>
      <c r="H11" s="227">
        <v>6038</v>
      </c>
      <c r="I11" s="227">
        <v>3011</v>
      </c>
      <c r="J11" s="227">
        <v>1207</v>
      </c>
      <c r="K11" s="227">
        <v>729</v>
      </c>
      <c r="L11" s="227">
        <v>215</v>
      </c>
      <c r="M11" s="227">
        <v>2623</v>
      </c>
      <c r="N11" s="227">
        <v>21385</v>
      </c>
    </row>
    <row r="12" spans="1:14" s="391" customFormat="1" ht="16.5" customHeight="1">
      <c r="A12" s="228"/>
      <c r="B12" s="228" t="s">
        <v>154</v>
      </c>
      <c r="C12" s="228"/>
      <c r="D12" s="228"/>
      <c r="E12" s="228"/>
      <c r="F12" s="227">
        <v>6165</v>
      </c>
      <c r="G12" s="227">
        <v>1360</v>
      </c>
      <c r="H12" s="227">
        <v>5883</v>
      </c>
      <c r="I12" s="227">
        <v>2787</v>
      </c>
      <c r="J12" s="227">
        <v>1119</v>
      </c>
      <c r="K12" s="227">
        <v>636</v>
      </c>
      <c r="L12" s="227">
        <v>176</v>
      </c>
      <c r="M12" s="227">
        <v>2448</v>
      </c>
      <c r="N12" s="227">
        <v>20587</v>
      </c>
    </row>
    <row r="13" spans="1:14" s="391" customFormat="1" ht="16.5" customHeight="1">
      <c r="A13" s="228"/>
      <c r="B13" s="228" t="s">
        <v>155</v>
      </c>
      <c r="C13" s="228"/>
      <c r="D13" s="228"/>
      <c r="E13" s="228"/>
      <c r="F13" s="227">
        <v>6738</v>
      </c>
      <c r="G13" s="227">
        <v>1489</v>
      </c>
      <c r="H13" s="227">
        <v>6065</v>
      </c>
      <c r="I13" s="227">
        <v>2944</v>
      </c>
      <c r="J13" s="227">
        <v>1199</v>
      </c>
      <c r="K13" s="227">
        <v>795</v>
      </c>
      <c r="L13" s="227">
        <v>170</v>
      </c>
      <c r="M13" s="227">
        <v>2434</v>
      </c>
      <c r="N13" s="227">
        <v>21846</v>
      </c>
    </row>
    <row r="14" spans="1:14" s="391" customFormat="1" ht="16.5" customHeight="1">
      <c r="A14" s="228"/>
      <c r="B14" s="228" t="s">
        <v>156</v>
      </c>
      <c r="C14" s="228"/>
      <c r="D14" s="228"/>
      <c r="E14" s="228"/>
      <c r="F14" s="227">
        <v>5951</v>
      </c>
      <c r="G14" s="227">
        <v>1201</v>
      </c>
      <c r="H14" s="227">
        <v>4861</v>
      </c>
      <c r="I14" s="227">
        <v>2412</v>
      </c>
      <c r="J14" s="227">
        <v>1065</v>
      </c>
      <c r="K14" s="227">
        <v>671</v>
      </c>
      <c r="L14" s="227">
        <v>163</v>
      </c>
      <c r="M14" s="227">
        <v>1836</v>
      </c>
      <c r="N14" s="227">
        <v>18164</v>
      </c>
    </row>
    <row r="15" spans="1:14" s="391" customFormat="1" ht="16.5" customHeight="1">
      <c r="A15" s="228"/>
      <c r="B15" s="228" t="s">
        <v>157</v>
      </c>
      <c r="C15" s="228"/>
      <c r="D15" s="228"/>
      <c r="E15" s="228"/>
      <c r="F15" s="227">
        <v>5031</v>
      </c>
      <c r="G15" s="227">
        <v>1022</v>
      </c>
      <c r="H15" s="227">
        <v>4207</v>
      </c>
      <c r="I15" s="227">
        <v>2017</v>
      </c>
      <c r="J15" s="227">
        <v>898</v>
      </c>
      <c r="K15" s="227">
        <v>620</v>
      </c>
      <c r="L15" s="227">
        <v>128</v>
      </c>
      <c r="M15" s="227">
        <v>1574</v>
      </c>
      <c r="N15" s="227">
        <v>15507</v>
      </c>
    </row>
    <row r="16" spans="1:14" s="391" customFormat="1" ht="16.5" customHeight="1">
      <c r="A16" s="228"/>
      <c r="B16" s="228" t="s">
        <v>158</v>
      </c>
      <c r="C16" s="228"/>
      <c r="D16" s="228"/>
      <c r="E16" s="228"/>
      <c r="F16" s="227">
        <v>3801</v>
      </c>
      <c r="G16" s="227">
        <v>811</v>
      </c>
      <c r="H16" s="227">
        <v>3114</v>
      </c>
      <c r="I16" s="227">
        <v>1582</v>
      </c>
      <c r="J16" s="227">
        <v>639</v>
      </c>
      <c r="K16" s="227">
        <v>429</v>
      </c>
      <c r="L16" s="227">
        <v>110</v>
      </c>
      <c r="M16" s="227">
        <v>1152</v>
      </c>
      <c r="N16" s="227">
        <v>11642</v>
      </c>
    </row>
    <row r="17" spans="1:14" s="391" customFormat="1" ht="16.5" customHeight="1">
      <c r="A17" s="228"/>
      <c r="B17" s="228" t="s">
        <v>159</v>
      </c>
      <c r="C17" s="228"/>
      <c r="D17" s="228"/>
      <c r="E17" s="228"/>
      <c r="F17" s="227">
        <v>2790</v>
      </c>
      <c r="G17" s="227">
        <v>613</v>
      </c>
      <c r="H17" s="227">
        <v>2296</v>
      </c>
      <c r="I17" s="227">
        <v>1084</v>
      </c>
      <c r="J17" s="227">
        <v>435</v>
      </c>
      <c r="K17" s="227">
        <v>313</v>
      </c>
      <c r="L17" s="227">
        <v>55</v>
      </c>
      <c r="M17" s="227">
        <v>840</v>
      </c>
      <c r="N17" s="227">
        <v>8430</v>
      </c>
    </row>
    <row r="18" spans="1:14" s="391" customFormat="1" ht="16.5" customHeight="1">
      <c r="A18" s="228"/>
      <c r="B18" s="228" t="s">
        <v>160</v>
      </c>
      <c r="C18" s="228"/>
      <c r="D18" s="307"/>
      <c r="E18" s="307"/>
      <c r="F18" s="227">
        <v>1850</v>
      </c>
      <c r="G18" s="227">
        <v>392</v>
      </c>
      <c r="H18" s="227">
        <v>1509</v>
      </c>
      <c r="I18" s="227">
        <v>669</v>
      </c>
      <c r="J18" s="227">
        <v>308</v>
      </c>
      <c r="K18" s="227">
        <v>521</v>
      </c>
      <c r="L18" s="227">
        <v>70</v>
      </c>
      <c r="M18" s="227">
        <v>521</v>
      </c>
      <c r="N18" s="227">
        <v>5483</v>
      </c>
    </row>
    <row r="19" spans="1:14" s="391" customFormat="1" ht="16.5" customHeight="1">
      <c r="A19" s="228"/>
      <c r="B19" s="228" t="s">
        <v>168</v>
      </c>
      <c r="C19" s="228"/>
      <c r="D19" s="228"/>
      <c r="E19" s="228"/>
      <c r="F19" s="227">
        <v>1207</v>
      </c>
      <c r="G19" s="227">
        <v>260</v>
      </c>
      <c r="H19" s="227">
        <v>921</v>
      </c>
      <c r="I19" s="227">
        <v>419</v>
      </c>
      <c r="J19" s="227">
        <v>231</v>
      </c>
      <c r="K19" s="227" t="s">
        <v>710</v>
      </c>
      <c r="L19" s="227" t="s">
        <v>710</v>
      </c>
      <c r="M19" s="227">
        <v>332</v>
      </c>
      <c r="N19" s="227">
        <v>3522</v>
      </c>
    </row>
    <row r="20" spans="1:14" s="391" customFormat="1" ht="16.5" customHeight="1">
      <c r="A20" s="228"/>
      <c r="B20" s="228" t="s">
        <v>166</v>
      </c>
      <c r="C20" s="228"/>
      <c r="D20" s="228"/>
      <c r="E20" s="228"/>
      <c r="F20" s="227">
        <v>740</v>
      </c>
      <c r="G20" s="227">
        <v>175</v>
      </c>
      <c r="H20" s="227">
        <v>547</v>
      </c>
      <c r="I20" s="227">
        <v>239</v>
      </c>
      <c r="J20" s="227">
        <v>148</v>
      </c>
      <c r="K20" s="227" t="s">
        <v>710</v>
      </c>
      <c r="L20" s="227" t="s">
        <v>710</v>
      </c>
      <c r="M20" s="227">
        <v>226</v>
      </c>
      <c r="N20" s="227">
        <v>2180</v>
      </c>
    </row>
    <row r="21" spans="1:14" s="391" customFormat="1" ht="16.5" customHeight="1">
      <c r="A21" s="228"/>
      <c r="B21" s="228" t="s">
        <v>167</v>
      </c>
      <c r="C21" s="228"/>
      <c r="D21" s="228"/>
      <c r="E21" s="228"/>
      <c r="F21" s="227">
        <v>447</v>
      </c>
      <c r="G21" s="227">
        <v>111</v>
      </c>
      <c r="H21" s="227">
        <v>315</v>
      </c>
      <c r="I21" s="227">
        <v>162</v>
      </c>
      <c r="J21" s="227">
        <v>100</v>
      </c>
      <c r="K21" s="227" t="s">
        <v>710</v>
      </c>
      <c r="L21" s="227" t="s">
        <v>710</v>
      </c>
      <c r="M21" s="227">
        <v>129</v>
      </c>
      <c r="N21" s="227">
        <v>1323</v>
      </c>
    </row>
    <row r="22" spans="1:14" s="391" customFormat="1" ht="16.5" customHeight="1">
      <c r="A22" s="228"/>
      <c r="B22" s="228" t="s">
        <v>484</v>
      </c>
      <c r="C22" s="228"/>
      <c r="D22" s="228"/>
      <c r="E22" s="228"/>
      <c r="F22" s="227">
        <v>254</v>
      </c>
      <c r="G22" s="227">
        <v>80</v>
      </c>
      <c r="H22" s="227">
        <v>205</v>
      </c>
      <c r="I22" s="227">
        <v>112</v>
      </c>
      <c r="J22" s="227">
        <v>70</v>
      </c>
      <c r="K22" s="227" t="s">
        <v>710</v>
      </c>
      <c r="L22" s="227" t="s">
        <v>710</v>
      </c>
      <c r="M22" s="227">
        <v>92</v>
      </c>
      <c r="N22" s="227">
        <v>863</v>
      </c>
    </row>
    <row r="23" spans="1:14" s="7" customFormat="1" ht="16.5" customHeight="1">
      <c r="A23" s="234"/>
      <c r="B23" s="234" t="s">
        <v>182</v>
      </c>
      <c r="C23" s="234"/>
      <c r="D23" s="234"/>
      <c r="E23" s="234"/>
      <c r="F23" s="190">
        <v>106429</v>
      </c>
      <c r="G23" s="190">
        <v>24295</v>
      </c>
      <c r="H23" s="190">
        <v>97148</v>
      </c>
      <c r="I23" s="190">
        <v>45363</v>
      </c>
      <c r="J23" s="190">
        <v>19264</v>
      </c>
      <c r="K23" s="190">
        <v>12359</v>
      </c>
      <c r="L23" s="190">
        <v>3061</v>
      </c>
      <c r="M23" s="190">
        <v>34861</v>
      </c>
      <c r="N23" s="190">
        <v>342917</v>
      </c>
    </row>
    <row r="24" spans="1:14" s="7" customFormat="1" ht="16.5" customHeight="1">
      <c r="A24" s="234" t="s">
        <v>771</v>
      </c>
      <c r="B24" s="234"/>
      <c r="C24" s="234"/>
      <c r="D24" s="234"/>
      <c r="E24" s="234"/>
      <c r="F24" s="227"/>
      <c r="G24" s="227"/>
      <c r="H24" s="227"/>
      <c r="I24" s="227"/>
      <c r="J24" s="227"/>
      <c r="K24" s="227"/>
      <c r="L24" s="227"/>
      <c r="M24" s="227"/>
      <c r="N24" s="227"/>
    </row>
    <row r="25" spans="1:14" s="391" customFormat="1" ht="16.5" customHeight="1">
      <c r="A25" s="228"/>
      <c r="B25" s="228" t="s">
        <v>9</v>
      </c>
      <c r="C25" s="228"/>
      <c r="D25" s="228"/>
      <c r="E25" s="228"/>
      <c r="F25" s="227">
        <v>12761</v>
      </c>
      <c r="G25" s="227">
        <v>3006</v>
      </c>
      <c r="H25" s="227">
        <v>12408</v>
      </c>
      <c r="I25" s="227">
        <v>5067</v>
      </c>
      <c r="J25" s="227">
        <v>2255</v>
      </c>
      <c r="K25" s="227">
        <v>1496</v>
      </c>
      <c r="L25" s="227">
        <v>365</v>
      </c>
      <c r="M25" s="227">
        <v>3465</v>
      </c>
      <c r="N25" s="227">
        <v>40836</v>
      </c>
    </row>
    <row r="26" spans="1:14" s="391" customFormat="1" ht="16.5" customHeight="1">
      <c r="A26" s="228"/>
      <c r="B26" s="228" t="s">
        <v>11</v>
      </c>
      <c r="C26" s="228"/>
      <c r="D26" s="228"/>
      <c r="E26" s="228"/>
      <c r="F26" s="227">
        <v>12404</v>
      </c>
      <c r="G26" s="227">
        <v>2800</v>
      </c>
      <c r="H26" s="227">
        <v>11851</v>
      </c>
      <c r="I26" s="227">
        <v>5328</v>
      </c>
      <c r="J26" s="227">
        <v>2133</v>
      </c>
      <c r="K26" s="227">
        <v>1422</v>
      </c>
      <c r="L26" s="227">
        <v>293</v>
      </c>
      <c r="M26" s="227">
        <v>3739</v>
      </c>
      <c r="N26" s="227">
        <v>39984</v>
      </c>
    </row>
    <row r="27" spans="1:14" s="391" customFormat="1" ht="16.5" customHeight="1">
      <c r="A27" s="228"/>
      <c r="B27" s="228" t="s">
        <v>12</v>
      </c>
      <c r="C27" s="228"/>
      <c r="D27" s="228"/>
      <c r="E27" s="228"/>
      <c r="F27" s="227">
        <v>11914</v>
      </c>
      <c r="G27" s="227">
        <v>2669</v>
      </c>
      <c r="H27" s="227">
        <v>11214</v>
      </c>
      <c r="I27" s="227">
        <v>5183</v>
      </c>
      <c r="J27" s="227">
        <v>2115</v>
      </c>
      <c r="K27" s="227">
        <v>1339</v>
      </c>
      <c r="L27" s="227">
        <v>314</v>
      </c>
      <c r="M27" s="227">
        <v>3599</v>
      </c>
      <c r="N27" s="227">
        <v>38363</v>
      </c>
    </row>
    <row r="28" spans="1:14" s="391" customFormat="1" ht="16.5" customHeight="1">
      <c r="A28" s="228"/>
      <c r="B28" s="228" t="s">
        <v>150</v>
      </c>
      <c r="C28" s="228"/>
      <c r="D28" s="228"/>
      <c r="E28" s="228"/>
      <c r="F28" s="227">
        <v>11975</v>
      </c>
      <c r="G28" s="227">
        <v>2666</v>
      </c>
      <c r="H28" s="227">
        <v>10638</v>
      </c>
      <c r="I28" s="227">
        <v>4648</v>
      </c>
      <c r="J28" s="227">
        <v>2059</v>
      </c>
      <c r="K28" s="227">
        <v>1348</v>
      </c>
      <c r="L28" s="227">
        <v>320</v>
      </c>
      <c r="M28" s="227">
        <v>3364</v>
      </c>
      <c r="N28" s="227">
        <v>37031</v>
      </c>
    </row>
    <row r="29" spans="1:14" s="391" customFormat="1" ht="16.5" customHeight="1">
      <c r="A29" s="228"/>
      <c r="B29" s="228" t="s">
        <v>151</v>
      </c>
      <c r="C29" s="228"/>
      <c r="D29" s="228"/>
      <c r="E29" s="228"/>
      <c r="F29" s="227">
        <v>9654</v>
      </c>
      <c r="G29" s="227">
        <v>2564</v>
      </c>
      <c r="H29" s="227">
        <v>9029</v>
      </c>
      <c r="I29" s="227">
        <v>4189</v>
      </c>
      <c r="J29" s="227">
        <v>1821</v>
      </c>
      <c r="K29" s="227">
        <v>1174</v>
      </c>
      <c r="L29" s="227">
        <v>377</v>
      </c>
      <c r="M29" s="227">
        <v>3364</v>
      </c>
      <c r="N29" s="227">
        <v>32182</v>
      </c>
    </row>
    <row r="30" spans="1:14" s="391" customFormat="1" ht="16.5" customHeight="1">
      <c r="A30" s="228"/>
      <c r="B30" s="228" t="s">
        <v>152</v>
      </c>
      <c r="C30" s="228"/>
      <c r="D30" s="228"/>
      <c r="E30" s="228"/>
      <c r="F30" s="227">
        <v>7674</v>
      </c>
      <c r="G30" s="227">
        <v>1887</v>
      </c>
      <c r="H30" s="227">
        <v>7332</v>
      </c>
      <c r="I30" s="227">
        <v>3894</v>
      </c>
      <c r="J30" s="227">
        <v>1665</v>
      </c>
      <c r="K30" s="227">
        <v>968</v>
      </c>
      <c r="L30" s="227">
        <v>347</v>
      </c>
      <c r="M30" s="227">
        <v>3193</v>
      </c>
      <c r="N30" s="227">
        <v>26970</v>
      </c>
    </row>
    <row r="31" spans="1:14" s="391" customFormat="1" ht="16.5" customHeight="1">
      <c r="A31" s="228"/>
      <c r="B31" s="228" t="s">
        <v>153</v>
      </c>
      <c r="C31" s="228"/>
      <c r="D31" s="228"/>
      <c r="E31" s="228"/>
      <c r="F31" s="227">
        <v>6274</v>
      </c>
      <c r="G31" s="227">
        <v>1583</v>
      </c>
      <c r="H31" s="227">
        <v>6280</v>
      </c>
      <c r="I31" s="227">
        <v>3115</v>
      </c>
      <c r="J31" s="227">
        <v>1253</v>
      </c>
      <c r="K31" s="227">
        <v>794</v>
      </c>
      <c r="L31" s="227">
        <v>227</v>
      </c>
      <c r="M31" s="227">
        <v>2714</v>
      </c>
      <c r="N31" s="227">
        <v>22247</v>
      </c>
    </row>
    <row r="32" spans="1:14" s="391" customFormat="1" ht="16.5" customHeight="1">
      <c r="A32" s="228"/>
      <c r="B32" s="228" t="s">
        <v>154</v>
      </c>
      <c r="C32" s="228"/>
      <c r="D32" s="228"/>
      <c r="E32" s="228"/>
      <c r="F32" s="227">
        <v>5908</v>
      </c>
      <c r="G32" s="227">
        <v>1354</v>
      </c>
      <c r="H32" s="227">
        <v>5720</v>
      </c>
      <c r="I32" s="227">
        <v>2735</v>
      </c>
      <c r="J32" s="227">
        <v>1113</v>
      </c>
      <c r="K32" s="227">
        <v>620</v>
      </c>
      <c r="L32" s="227">
        <v>181</v>
      </c>
      <c r="M32" s="227">
        <v>2425</v>
      </c>
      <c r="N32" s="227">
        <v>20066</v>
      </c>
    </row>
    <row r="33" spans="1:14" s="391" customFormat="1" ht="16.5" customHeight="1">
      <c r="A33" s="228"/>
      <c r="B33" s="228" t="s">
        <v>155</v>
      </c>
      <c r="C33" s="228"/>
      <c r="D33" s="228"/>
      <c r="E33" s="228"/>
      <c r="F33" s="227">
        <v>6842</v>
      </c>
      <c r="G33" s="227">
        <v>1480</v>
      </c>
      <c r="H33" s="227">
        <v>6227</v>
      </c>
      <c r="I33" s="227">
        <v>2992</v>
      </c>
      <c r="J33" s="227">
        <v>1215</v>
      </c>
      <c r="K33" s="227">
        <v>778</v>
      </c>
      <c r="L33" s="227">
        <v>176</v>
      </c>
      <c r="M33" s="227">
        <v>2457</v>
      </c>
      <c r="N33" s="227">
        <v>22181</v>
      </c>
    </row>
    <row r="34" spans="1:14" s="391" customFormat="1" ht="16.5" customHeight="1">
      <c r="A34" s="228"/>
      <c r="B34" s="228" t="s">
        <v>156</v>
      </c>
      <c r="C34" s="228"/>
      <c r="D34" s="228"/>
      <c r="E34" s="228"/>
      <c r="F34" s="227">
        <v>5982</v>
      </c>
      <c r="G34" s="227">
        <v>1265</v>
      </c>
      <c r="H34" s="227">
        <v>4959</v>
      </c>
      <c r="I34" s="227">
        <v>2432</v>
      </c>
      <c r="J34" s="227">
        <v>1081</v>
      </c>
      <c r="K34" s="227">
        <v>718</v>
      </c>
      <c r="L34" s="227">
        <v>162</v>
      </c>
      <c r="M34" s="227">
        <v>1950</v>
      </c>
      <c r="N34" s="227">
        <v>18554</v>
      </c>
    </row>
    <row r="35" spans="1:14" s="391" customFormat="1" ht="16.5" customHeight="1">
      <c r="A35" s="228"/>
      <c r="B35" s="228" t="s">
        <v>157</v>
      </c>
      <c r="C35" s="228"/>
      <c r="D35" s="228"/>
      <c r="E35" s="228"/>
      <c r="F35" s="227">
        <v>5305</v>
      </c>
      <c r="G35" s="227">
        <v>1056</v>
      </c>
      <c r="H35" s="227">
        <v>4409</v>
      </c>
      <c r="I35" s="227">
        <v>2141</v>
      </c>
      <c r="J35" s="227">
        <v>946</v>
      </c>
      <c r="K35" s="227">
        <v>648</v>
      </c>
      <c r="L35" s="227">
        <v>126</v>
      </c>
      <c r="M35" s="227">
        <v>1595</v>
      </c>
      <c r="N35" s="227">
        <v>16234</v>
      </c>
    </row>
    <row r="36" spans="1:14" s="391" customFormat="1" ht="16.5" customHeight="1">
      <c r="A36" s="228"/>
      <c r="B36" s="228" t="s">
        <v>158</v>
      </c>
      <c r="C36" s="228"/>
      <c r="D36" s="228"/>
      <c r="E36" s="228"/>
      <c r="F36" s="227">
        <v>3972</v>
      </c>
      <c r="G36" s="227">
        <v>810</v>
      </c>
      <c r="H36" s="227">
        <v>3281</v>
      </c>
      <c r="I36" s="227">
        <v>1648</v>
      </c>
      <c r="J36" s="227">
        <v>660</v>
      </c>
      <c r="K36" s="227">
        <v>452</v>
      </c>
      <c r="L36" s="227">
        <v>117</v>
      </c>
      <c r="M36" s="227">
        <v>1246</v>
      </c>
      <c r="N36" s="227">
        <v>12192</v>
      </c>
    </row>
    <row r="37" spans="1:14" s="391" customFormat="1" ht="16.5" customHeight="1">
      <c r="A37" s="228"/>
      <c r="B37" s="228" t="s">
        <v>159</v>
      </c>
      <c r="C37" s="228"/>
      <c r="D37" s="228"/>
      <c r="E37" s="228"/>
      <c r="F37" s="227">
        <v>2971</v>
      </c>
      <c r="G37" s="227">
        <v>645</v>
      </c>
      <c r="H37" s="227">
        <v>2464</v>
      </c>
      <c r="I37" s="227">
        <v>1147</v>
      </c>
      <c r="J37" s="227">
        <v>482</v>
      </c>
      <c r="K37" s="227">
        <v>329</v>
      </c>
      <c r="L37" s="227">
        <v>67</v>
      </c>
      <c r="M37" s="227">
        <v>876</v>
      </c>
      <c r="N37" s="227">
        <v>8986</v>
      </c>
    </row>
    <row r="38" spans="1:14" s="391" customFormat="1" ht="16.5" customHeight="1">
      <c r="A38" s="228"/>
      <c r="B38" s="228" t="s">
        <v>160</v>
      </c>
      <c r="C38" s="228"/>
      <c r="D38" s="307"/>
      <c r="E38" s="307"/>
      <c r="F38" s="227">
        <v>1948</v>
      </c>
      <c r="G38" s="227">
        <v>410</v>
      </c>
      <c r="H38" s="227">
        <v>1614</v>
      </c>
      <c r="I38" s="227">
        <v>721</v>
      </c>
      <c r="J38" s="227">
        <v>327</v>
      </c>
      <c r="K38" s="227">
        <v>549</v>
      </c>
      <c r="L38" s="227">
        <v>73</v>
      </c>
      <c r="M38" s="227">
        <v>571</v>
      </c>
      <c r="N38" s="227">
        <v>5827</v>
      </c>
    </row>
    <row r="39" spans="1:14" s="391" customFormat="1" ht="16.5" customHeight="1">
      <c r="A39" s="228"/>
      <c r="B39" s="228" t="s">
        <v>168</v>
      </c>
      <c r="C39" s="228"/>
      <c r="D39" s="228"/>
      <c r="E39" s="228"/>
      <c r="F39" s="227">
        <v>1294</v>
      </c>
      <c r="G39" s="227">
        <v>276</v>
      </c>
      <c r="H39" s="227">
        <v>978</v>
      </c>
      <c r="I39" s="227">
        <v>446</v>
      </c>
      <c r="J39" s="227">
        <v>231</v>
      </c>
      <c r="K39" s="227" t="s">
        <v>710</v>
      </c>
      <c r="L39" s="227" t="s">
        <v>710</v>
      </c>
      <c r="M39" s="227">
        <v>343</v>
      </c>
      <c r="N39" s="227">
        <v>3739</v>
      </c>
    </row>
    <row r="40" spans="1:14" s="391" customFormat="1" ht="16.5" customHeight="1">
      <c r="A40" s="228"/>
      <c r="B40" s="228" t="s">
        <v>166</v>
      </c>
      <c r="C40" s="228"/>
      <c r="D40" s="228"/>
      <c r="E40" s="228"/>
      <c r="F40" s="227">
        <v>762</v>
      </c>
      <c r="G40" s="227">
        <v>170</v>
      </c>
      <c r="H40" s="227">
        <v>545</v>
      </c>
      <c r="I40" s="227">
        <v>244</v>
      </c>
      <c r="J40" s="227">
        <v>158</v>
      </c>
      <c r="K40" s="227" t="s">
        <v>710</v>
      </c>
      <c r="L40" s="227" t="s">
        <v>710</v>
      </c>
      <c r="M40" s="227">
        <v>230</v>
      </c>
      <c r="N40" s="227">
        <v>2215</v>
      </c>
    </row>
    <row r="41" spans="1:14" s="391" customFormat="1" ht="16.5" customHeight="1">
      <c r="A41" s="228"/>
      <c r="B41" s="228" t="s">
        <v>167</v>
      </c>
      <c r="C41" s="228"/>
      <c r="D41" s="228"/>
      <c r="E41" s="228"/>
      <c r="F41" s="227">
        <v>470</v>
      </c>
      <c r="G41" s="227">
        <v>113</v>
      </c>
      <c r="H41" s="227">
        <v>338</v>
      </c>
      <c r="I41" s="227">
        <v>166</v>
      </c>
      <c r="J41" s="227">
        <v>103</v>
      </c>
      <c r="K41" s="227" t="s">
        <v>710</v>
      </c>
      <c r="L41" s="227" t="s">
        <v>710</v>
      </c>
      <c r="M41" s="227">
        <v>136</v>
      </c>
      <c r="N41" s="227">
        <v>1393</v>
      </c>
    </row>
    <row r="42" spans="1:14" s="391" customFormat="1" ht="16.5" customHeight="1">
      <c r="A42" s="228"/>
      <c r="B42" s="228" t="s">
        <v>484</v>
      </c>
      <c r="C42" s="228"/>
      <c r="D42" s="228"/>
      <c r="E42" s="228"/>
      <c r="F42" s="227">
        <v>245</v>
      </c>
      <c r="G42" s="227">
        <v>72</v>
      </c>
      <c r="H42" s="227">
        <v>212</v>
      </c>
      <c r="I42" s="227">
        <v>112</v>
      </c>
      <c r="J42" s="227">
        <v>67</v>
      </c>
      <c r="K42" s="227" t="s">
        <v>710</v>
      </c>
      <c r="L42" s="227" t="s">
        <v>710</v>
      </c>
      <c r="M42" s="227">
        <v>91</v>
      </c>
      <c r="N42" s="227">
        <v>850</v>
      </c>
    </row>
    <row r="43" spans="1:14" s="7" customFormat="1" ht="16.5" customHeight="1">
      <c r="A43" s="234"/>
      <c r="B43" s="234" t="s">
        <v>182</v>
      </c>
      <c r="C43" s="234"/>
      <c r="D43" s="234"/>
      <c r="E43" s="234"/>
      <c r="F43" s="190">
        <v>108355</v>
      </c>
      <c r="G43" s="190">
        <v>24826</v>
      </c>
      <c r="H43" s="190">
        <v>99499</v>
      </c>
      <c r="I43" s="190">
        <v>46208</v>
      </c>
      <c r="J43" s="190">
        <v>19684</v>
      </c>
      <c r="K43" s="190">
        <v>12635</v>
      </c>
      <c r="L43" s="190">
        <v>3145</v>
      </c>
      <c r="M43" s="190">
        <v>35358</v>
      </c>
      <c r="N43" s="190">
        <v>349850</v>
      </c>
    </row>
    <row r="44" spans="1:14" s="7" customFormat="1" ht="16.5" customHeight="1">
      <c r="A44" s="234" t="s">
        <v>772</v>
      </c>
      <c r="B44" s="234"/>
      <c r="C44" s="234"/>
      <c r="D44" s="234"/>
      <c r="E44" s="234"/>
      <c r="F44" s="227"/>
      <c r="G44" s="227"/>
      <c r="H44" s="227"/>
      <c r="I44" s="227"/>
      <c r="J44" s="227"/>
      <c r="K44" s="227"/>
      <c r="L44" s="227"/>
      <c r="M44" s="227"/>
      <c r="N44" s="227"/>
    </row>
    <row r="45" spans="1:14" s="391" customFormat="1" ht="16.5" customHeight="1">
      <c r="A45" s="228"/>
      <c r="B45" s="228" t="s">
        <v>9</v>
      </c>
      <c r="C45" s="228"/>
      <c r="D45" s="228"/>
      <c r="E45" s="228"/>
      <c r="F45" s="227">
        <v>12883</v>
      </c>
      <c r="G45" s="227">
        <v>3059</v>
      </c>
      <c r="H45" s="227">
        <v>12553</v>
      </c>
      <c r="I45" s="227">
        <v>5077</v>
      </c>
      <c r="J45" s="227">
        <v>2288</v>
      </c>
      <c r="K45" s="227">
        <v>1494</v>
      </c>
      <c r="L45" s="227">
        <v>387</v>
      </c>
      <c r="M45" s="227">
        <v>3466</v>
      </c>
      <c r="N45" s="227">
        <v>41221</v>
      </c>
    </row>
    <row r="46" spans="1:14" s="391" customFormat="1" ht="16.5" customHeight="1">
      <c r="A46" s="228"/>
      <c r="B46" s="228" t="s">
        <v>11</v>
      </c>
      <c r="C46" s="228"/>
      <c r="D46" s="228"/>
      <c r="E46" s="228"/>
      <c r="F46" s="227">
        <v>12654</v>
      </c>
      <c r="G46" s="227">
        <v>2873</v>
      </c>
      <c r="H46" s="227">
        <v>12140</v>
      </c>
      <c r="I46" s="227">
        <v>5350</v>
      </c>
      <c r="J46" s="227">
        <v>2138</v>
      </c>
      <c r="K46" s="227">
        <v>1496</v>
      </c>
      <c r="L46" s="227">
        <v>280</v>
      </c>
      <c r="M46" s="227">
        <v>3688</v>
      </c>
      <c r="N46" s="227">
        <v>40635</v>
      </c>
    </row>
    <row r="47" spans="1:14" s="391" customFormat="1" ht="16.5" customHeight="1">
      <c r="A47" s="228"/>
      <c r="B47" s="228" t="s">
        <v>12</v>
      </c>
      <c r="C47" s="228"/>
      <c r="D47" s="228"/>
      <c r="E47" s="228"/>
      <c r="F47" s="227">
        <v>11721</v>
      </c>
      <c r="G47" s="227">
        <v>2596</v>
      </c>
      <c r="H47" s="227">
        <v>11270</v>
      </c>
      <c r="I47" s="227">
        <v>5181</v>
      </c>
      <c r="J47" s="227">
        <v>2130</v>
      </c>
      <c r="K47" s="227">
        <v>1312</v>
      </c>
      <c r="L47" s="227">
        <v>319</v>
      </c>
      <c r="M47" s="227">
        <v>3636</v>
      </c>
      <c r="N47" s="227">
        <v>38179</v>
      </c>
    </row>
    <row r="48" spans="1:14" s="391" customFormat="1" ht="16.5" customHeight="1">
      <c r="A48" s="228"/>
      <c r="B48" s="228" t="s">
        <v>150</v>
      </c>
      <c r="C48" s="228"/>
      <c r="D48" s="228"/>
      <c r="E48" s="228"/>
      <c r="F48" s="227">
        <v>12080</v>
      </c>
      <c r="G48" s="227">
        <v>2794</v>
      </c>
      <c r="H48" s="227">
        <v>10844</v>
      </c>
      <c r="I48" s="227">
        <v>4738</v>
      </c>
      <c r="J48" s="227">
        <v>2128</v>
      </c>
      <c r="K48" s="227">
        <v>1346</v>
      </c>
      <c r="L48" s="227">
        <v>327</v>
      </c>
      <c r="M48" s="227">
        <v>3392</v>
      </c>
      <c r="N48" s="227">
        <v>37663</v>
      </c>
    </row>
    <row r="49" spans="1:14" s="391" customFormat="1" ht="16.5" customHeight="1">
      <c r="A49" s="228"/>
      <c r="B49" s="228" t="s">
        <v>151</v>
      </c>
      <c r="C49" s="228"/>
      <c r="D49" s="228"/>
      <c r="E49" s="228"/>
      <c r="F49" s="227">
        <v>10130</v>
      </c>
      <c r="G49" s="227">
        <v>2587</v>
      </c>
      <c r="H49" s="227">
        <v>9395</v>
      </c>
      <c r="I49" s="227">
        <v>4326</v>
      </c>
      <c r="J49" s="227">
        <v>1862</v>
      </c>
      <c r="K49" s="227">
        <v>1224</v>
      </c>
      <c r="L49" s="227">
        <v>389</v>
      </c>
      <c r="M49" s="227">
        <v>3377</v>
      </c>
      <c r="N49" s="227">
        <v>33299</v>
      </c>
    </row>
    <row r="50" spans="1:14" s="391" customFormat="1" ht="16.5" customHeight="1">
      <c r="A50" s="228"/>
      <c r="B50" s="228" t="s">
        <v>152</v>
      </c>
      <c r="C50" s="228"/>
      <c r="D50" s="228"/>
      <c r="E50" s="228"/>
      <c r="F50" s="227">
        <v>7922</v>
      </c>
      <c r="G50" s="227">
        <v>2047</v>
      </c>
      <c r="H50" s="227">
        <v>7602</v>
      </c>
      <c r="I50" s="227">
        <v>3998</v>
      </c>
      <c r="J50" s="227">
        <v>1696</v>
      </c>
      <c r="K50" s="227">
        <v>996</v>
      </c>
      <c r="L50" s="227">
        <v>362</v>
      </c>
      <c r="M50" s="227">
        <v>3236</v>
      </c>
      <c r="N50" s="227">
        <v>27867</v>
      </c>
    </row>
    <row r="51" spans="1:14" s="391" customFormat="1" ht="16.5" customHeight="1">
      <c r="A51" s="228"/>
      <c r="B51" s="228" t="s">
        <v>153</v>
      </c>
      <c r="C51" s="228"/>
      <c r="D51" s="228"/>
      <c r="E51" s="228"/>
      <c r="F51" s="227">
        <v>6489</v>
      </c>
      <c r="G51" s="227">
        <v>1599</v>
      </c>
      <c r="H51" s="227">
        <v>6478</v>
      </c>
      <c r="I51" s="227">
        <v>3227</v>
      </c>
      <c r="J51" s="227">
        <v>1340</v>
      </c>
      <c r="K51" s="227">
        <v>828</v>
      </c>
      <c r="L51" s="227">
        <v>242</v>
      </c>
      <c r="M51" s="227">
        <v>2801</v>
      </c>
      <c r="N51" s="227">
        <v>23012</v>
      </c>
    </row>
    <row r="52" spans="1:14" s="391" customFormat="1" ht="16.5" customHeight="1">
      <c r="A52" s="228"/>
      <c r="B52" s="228" t="s">
        <v>154</v>
      </c>
      <c r="C52" s="228"/>
      <c r="D52" s="228"/>
      <c r="E52" s="228"/>
      <c r="F52" s="227">
        <v>5822</v>
      </c>
      <c r="G52" s="227">
        <v>1400</v>
      </c>
      <c r="H52" s="227">
        <v>5718</v>
      </c>
      <c r="I52" s="227">
        <v>2774</v>
      </c>
      <c r="J52" s="227">
        <v>1107</v>
      </c>
      <c r="K52" s="227">
        <v>641</v>
      </c>
      <c r="L52" s="227">
        <v>181</v>
      </c>
      <c r="M52" s="227">
        <v>2425</v>
      </c>
      <c r="N52" s="227">
        <v>20077</v>
      </c>
    </row>
    <row r="53" spans="1:14" s="391" customFormat="1" ht="16.5" customHeight="1">
      <c r="A53" s="228"/>
      <c r="B53" s="228" t="s">
        <v>155</v>
      </c>
      <c r="C53" s="228"/>
      <c r="D53" s="228"/>
      <c r="E53" s="228"/>
      <c r="F53" s="227">
        <v>6792</v>
      </c>
      <c r="G53" s="227">
        <v>1419</v>
      </c>
      <c r="H53" s="227">
        <v>6223</v>
      </c>
      <c r="I53" s="227">
        <v>2948</v>
      </c>
      <c r="J53" s="227">
        <v>1220</v>
      </c>
      <c r="K53" s="227">
        <v>754</v>
      </c>
      <c r="L53" s="227">
        <v>179</v>
      </c>
      <c r="M53" s="227">
        <v>2449</v>
      </c>
      <c r="N53" s="227">
        <v>22000</v>
      </c>
    </row>
    <row r="54" spans="1:14" s="391" customFormat="1" ht="16.5" customHeight="1">
      <c r="A54" s="228"/>
      <c r="B54" s="228" t="s">
        <v>156</v>
      </c>
      <c r="C54" s="228"/>
      <c r="D54" s="228"/>
      <c r="E54" s="228"/>
      <c r="F54" s="227">
        <v>6065</v>
      </c>
      <c r="G54" s="227">
        <v>1318</v>
      </c>
      <c r="H54" s="227">
        <v>5147</v>
      </c>
      <c r="I54" s="227">
        <v>2511</v>
      </c>
      <c r="J54" s="227">
        <v>1084</v>
      </c>
      <c r="K54" s="227">
        <v>723</v>
      </c>
      <c r="L54" s="227">
        <v>170</v>
      </c>
      <c r="M54" s="227">
        <v>2079</v>
      </c>
      <c r="N54" s="227">
        <v>19104</v>
      </c>
    </row>
    <row r="55" spans="1:14" s="391" customFormat="1" ht="16.5" customHeight="1">
      <c r="A55" s="228"/>
      <c r="B55" s="228" t="s">
        <v>157</v>
      </c>
      <c r="C55" s="228"/>
      <c r="D55" s="228"/>
      <c r="E55" s="228"/>
      <c r="F55" s="227">
        <v>5486</v>
      </c>
      <c r="G55" s="227">
        <v>1102</v>
      </c>
      <c r="H55" s="227">
        <v>4520</v>
      </c>
      <c r="I55" s="227">
        <v>2225</v>
      </c>
      <c r="J55" s="227">
        <v>972</v>
      </c>
      <c r="K55" s="227">
        <v>689</v>
      </c>
      <c r="L55" s="227">
        <v>130</v>
      </c>
      <c r="M55" s="227">
        <v>1607</v>
      </c>
      <c r="N55" s="227">
        <v>16736</v>
      </c>
    </row>
    <row r="56" spans="1:14" s="391" customFormat="1" ht="16.5" customHeight="1">
      <c r="A56" s="228"/>
      <c r="B56" s="228" t="s">
        <v>158</v>
      </c>
      <c r="C56" s="228"/>
      <c r="D56" s="228"/>
      <c r="E56" s="228"/>
      <c r="F56" s="227">
        <v>4226</v>
      </c>
      <c r="G56" s="227">
        <v>816</v>
      </c>
      <c r="H56" s="227">
        <v>3480</v>
      </c>
      <c r="I56" s="227">
        <v>1719</v>
      </c>
      <c r="J56" s="227">
        <v>714</v>
      </c>
      <c r="K56" s="227">
        <v>485</v>
      </c>
      <c r="L56" s="227">
        <v>121</v>
      </c>
      <c r="M56" s="227">
        <v>1341</v>
      </c>
      <c r="N56" s="227">
        <v>12911</v>
      </c>
    </row>
    <row r="57" spans="1:14" s="391" customFormat="1" ht="16.5" customHeight="1">
      <c r="A57" s="228"/>
      <c r="B57" s="228" t="s">
        <v>159</v>
      </c>
      <c r="C57" s="228"/>
      <c r="D57" s="228"/>
      <c r="E57" s="228"/>
      <c r="F57" s="227">
        <v>3087</v>
      </c>
      <c r="G57" s="227">
        <v>689</v>
      </c>
      <c r="H57" s="227">
        <v>2617</v>
      </c>
      <c r="I57" s="227">
        <v>1224</v>
      </c>
      <c r="J57" s="227">
        <v>507</v>
      </c>
      <c r="K57" s="227">
        <v>346</v>
      </c>
      <c r="L57" s="227">
        <v>75</v>
      </c>
      <c r="M57" s="227">
        <v>913</v>
      </c>
      <c r="N57" s="227">
        <v>9461</v>
      </c>
    </row>
    <row r="58" spans="1:14" s="391" customFormat="1" ht="16.5" customHeight="1">
      <c r="A58" s="228"/>
      <c r="B58" s="228" t="s">
        <v>160</v>
      </c>
      <c r="C58" s="228"/>
      <c r="D58" s="307"/>
      <c r="E58" s="307"/>
      <c r="F58" s="227">
        <v>2086</v>
      </c>
      <c r="G58" s="227">
        <v>438</v>
      </c>
      <c r="H58" s="227">
        <v>1748</v>
      </c>
      <c r="I58" s="227">
        <v>775</v>
      </c>
      <c r="J58" s="227">
        <v>349</v>
      </c>
      <c r="K58" s="227">
        <v>584</v>
      </c>
      <c r="L58" s="227">
        <v>77</v>
      </c>
      <c r="M58" s="227">
        <v>619</v>
      </c>
      <c r="N58" s="227">
        <v>6271</v>
      </c>
    </row>
    <row r="59" spans="1:14" s="391" customFormat="1" ht="16.5" customHeight="1">
      <c r="A59" s="228"/>
      <c r="B59" s="228" t="s">
        <v>168</v>
      </c>
      <c r="C59" s="228"/>
      <c r="D59" s="228"/>
      <c r="E59" s="228"/>
      <c r="F59" s="227">
        <v>1386</v>
      </c>
      <c r="G59" s="227">
        <v>304</v>
      </c>
      <c r="H59" s="227">
        <v>1043</v>
      </c>
      <c r="I59" s="227">
        <v>463</v>
      </c>
      <c r="J59" s="227">
        <v>234</v>
      </c>
      <c r="K59" s="227" t="s">
        <v>710</v>
      </c>
      <c r="L59" s="227" t="s">
        <v>710</v>
      </c>
      <c r="M59" s="227">
        <v>361</v>
      </c>
      <c r="N59" s="227">
        <v>3978</v>
      </c>
    </row>
    <row r="60" spans="1:14" s="391" customFormat="1" ht="16.5" customHeight="1">
      <c r="A60" s="228"/>
      <c r="B60" s="228" t="s">
        <v>166</v>
      </c>
      <c r="C60" s="228"/>
      <c r="D60" s="228"/>
      <c r="E60" s="228"/>
      <c r="F60" s="227">
        <v>797</v>
      </c>
      <c r="G60" s="227">
        <v>168</v>
      </c>
      <c r="H60" s="227">
        <v>590</v>
      </c>
      <c r="I60" s="227">
        <v>249</v>
      </c>
      <c r="J60" s="227">
        <v>166</v>
      </c>
      <c r="K60" s="227" t="s">
        <v>710</v>
      </c>
      <c r="L60" s="227" t="s">
        <v>710</v>
      </c>
      <c r="M60" s="227">
        <v>232</v>
      </c>
      <c r="N60" s="227">
        <v>2316</v>
      </c>
    </row>
    <row r="61" spans="1:14" s="391" customFormat="1" ht="16.5" customHeight="1">
      <c r="A61" s="228"/>
      <c r="B61" s="228" t="s">
        <v>167</v>
      </c>
      <c r="C61" s="228"/>
      <c r="D61" s="228"/>
      <c r="E61" s="228"/>
      <c r="F61" s="227">
        <v>464</v>
      </c>
      <c r="G61" s="227">
        <v>110</v>
      </c>
      <c r="H61" s="227">
        <v>331</v>
      </c>
      <c r="I61" s="227">
        <v>182</v>
      </c>
      <c r="J61" s="227">
        <v>101</v>
      </c>
      <c r="K61" s="227" t="s">
        <v>710</v>
      </c>
      <c r="L61" s="227" t="s">
        <v>710</v>
      </c>
      <c r="M61" s="227">
        <v>144</v>
      </c>
      <c r="N61" s="227">
        <v>1393</v>
      </c>
    </row>
    <row r="62" spans="1:14" s="391" customFormat="1" ht="16.5" customHeight="1">
      <c r="A62" s="228"/>
      <c r="B62" s="228" t="s">
        <v>484</v>
      </c>
      <c r="C62" s="228"/>
      <c r="D62" s="228"/>
      <c r="E62" s="228"/>
      <c r="F62" s="227">
        <v>262</v>
      </c>
      <c r="G62" s="227">
        <v>69</v>
      </c>
      <c r="H62" s="227">
        <v>219</v>
      </c>
      <c r="I62" s="227">
        <v>110</v>
      </c>
      <c r="J62" s="227">
        <v>76</v>
      </c>
      <c r="K62" s="227" t="s">
        <v>710</v>
      </c>
      <c r="L62" s="227" t="s">
        <v>710</v>
      </c>
      <c r="M62" s="227">
        <v>90</v>
      </c>
      <c r="N62" s="227">
        <v>879</v>
      </c>
    </row>
    <row r="63" spans="1:14" s="7" customFormat="1" ht="16.5" customHeight="1">
      <c r="A63" s="234"/>
      <c r="B63" s="234" t="s">
        <v>182</v>
      </c>
      <c r="C63" s="234"/>
      <c r="D63" s="234"/>
      <c r="E63" s="234"/>
      <c r="F63" s="190">
        <v>110352</v>
      </c>
      <c r="G63" s="190">
        <v>25388</v>
      </c>
      <c r="H63" s="190">
        <v>101918</v>
      </c>
      <c r="I63" s="190">
        <v>47077</v>
      </c>
      <c r="J63" s="190">
        <v>20112</v>
      </c>
      <c r="K63" s="190">
        <v>12918</v>
      </c>
      <c r="L63" s="190">
        <v>3239</v>
      </c>
      <c r="M63" s="190">
        <v>35856</v>
      </c>
      <c r="N63" s="190">
        <v>357002</v>
      </c>
    </row>
    <row r="64" spans="1:14" s="391" customFormat="1" ht="16.5" customHeight="1">
      <c r="A64" s="228"/>
      <c r="B64" s="228"/>
      <c r="C64" s="228"/>
      <c r="D64" s="228"/>
      <c r="E64" s="228"/>
      <c r="F64" s="227"/>
      <c r="G64" s="227"/>
      <c r="H64" s="227"/>
      <c r="I64" s="227"/>
      <c r="J64" s="227"/>
      <c r="K64" s="227"/>
      <c r="L64" s="227"/>
      <c r="M64" s="227"/>
      <c r="N64" s="227"/>
    </row>
    <row r="65" spans="1:14" ht="16.5" customHeight="1">
      <c r="A65" s="234" t="s">
        <v>773</v>
      </c>
      <c r="B65" s="391"/>
      <c r="C65" s="395"/>
      <c r="D65" s="228"/>
      <c r="E65" s="228"/>
      <c r="F65" s="190">
        <v>112434</v>
      </c>
      <c r="G65" s="190">
        <v>25974</v>
      </c>
      <c r="H65" s="190">
        <v>104406</v>
      </c>
      <c r="I65" s="190">
        <v>47966</v>
      </c>
      <c r="J65" s="190">
        <v>20554</v>
      </c>
      <c r="K65" s="190">
        <v>13211</v>
      </c>
      <c r="L65" s="190">
        <v>3332</v>
      </c>
      <c r="M65" s="190">
        <v>36357</v>
      </c>
      <c r="N65" s="190">
        <v>364379</v>
      </c>
    </row>
    <row r="66" spans="1:14" ht="16.5" customHeight="1">
      <c r="A66" s="234" t="s">
        <v>774</v>
      </c>
      <c r="B66" s="147"/>
      <c r="C66" s="229"/>
      <c r="D66" s="228"/>
      <c r="E66" s="228"/>
      <c r="F66" s="190">
        <v>114592</v>
      </c>
      <c r="G66" s="190">
        <v>26581</v>
      </c>
      <c r="H66" s="190">
        <v>106969</v>
      </c>
      <c r="I66" s="190">
        <v>48883</v>
      </c>
      <c r="J66" s="190">
        <v>21006</v>
      </c>
      <c r="K66" s="190">
        <v>13512</v>
      </c>
      <c r="L66" s="190">
        <v>3426</v>
      </c>
      <c r="M66" s="190">
        <v>36862</v>
      </c>
      <c r="N66" s="190">
        <v>371978</v>
      </c>
    </row>
    <row r="67" spans="1:14" ht="16.5" customHeight="1">
      <c r="A67" s="234" t="s">
        <v>775</v>
      </c>
      <c r="B67" s="147"/>
      <c r="C67" s="229"/>
      <c r="D67" s="228"/>
      <c r="E67" s="228"/>
      <c r="F67" s="190">
        <v>116823</v>
      </c>
      <c r="G67" s="190">
        <v>27214</v>
      </c>
      <c r="H67" s="190">
        <v>109607</v>
      </c>
      <c r="I67" s="190">
        <v>49818</v>
      </c>
      <c r="J67" s="190">
        <v>21463</v>
      </c>
      <c r="K67" s="190">
        <v>13825</v>
      </c>
      <c r="L67" s="190">
        <v>3524</v>
      </c>
      <c r="M67" s="190">
        <v>37369</v>
      </c>
      <c r="N67" s="190">
        <v>379792</v>
      </c>
    </row>
    <row r="68" spans="1:14" ht="16.5" customHeight="1">
      <c r="A68" s="234" t="s">
        <v>776</v>
      </c>
      <c r="B68" s="147"/>
      <c r="C68" s="229"/>
      <c r="D68" s="228"/>
      <c r="E68" s="228"/>
      <c r="F68" s="190">
        <v>119122</v>
      </c>
      <c r="G68" s="190">
        <v>27871</v>
      </c>
      <c r="H68" s="190">
        <v>112315</v>
      </c>
      <c r="I68" s="190">
        <v>50770</v>
      </c>
      <c r="J68" s="190">
        <v>21933</v>
      </c>
      <c r="K68" s="190">
        <v>14144</v>
      </c>
      <c r="L68" s="190">
        <v>3629</v>
      </c>
      <c r="M68" s="190">
        <v>37878</v>
      </c>
      <c r="N68" s="190">
        <v>387813</v>
      </c>
    </row>
    <row r="69" spans="1:14" ht="16.5" customHeight="1">
      <c r="A69" s="234" t="s">
        <v>777</v>
      </c>
      <c r="B69" s="147"/>
      <c r="C69" s="229"/>
      <c r="D69" s="228"/>
      <c r="E69" s="228"/>
      <c r="F69" s="190">
        <v>121487</v>
      </c>
      <c r="G69" s="190">
        <v>28549</v>
      </c>
      <c r="H69" s="190">
        <v>115083</v>
      </c>
      <c r="I69" s="190">
        <v>51749</v>
      </c>
      <c r="J69" s="190">
        <v>22411</v>
      </c>
      <c r="K69" s="190">
        <v>14477</v>
      </c>
      <c r="L69" s="190">
        <v>3733</v>
      </c>
      <c r="M69" s="190">
        <v>38384</v>
      </c>
      <c r="N69" s="190">
        <v>396027</v>
      </c>
    </row>
    <row r="70" spans="1:14" s="223" customFormat="1" ht="16.5" customHeight="1">
      <c r="A70" s="234" t="s">
        <v>778</v>
      </c>
      <c r="B70" s="147"/>
      <c r="C70" s="229"/>
      <c r="D70" s="228"/>
      <c r="E70" s="228"/>
      <c r="F70" s="190">
        <v>123921</v>
      </c>
      <c r="G70" s="190">
        <v>29244</v>
      </c>
      <c r="H70" s="190">
        <v>117913</v>
      </c>
      <c r="I70" s="190">
        <v>52746</v>
      </c>
      <c r="J70" s="190">
        <v>22898</v>
      </c>
      <c r="K70" s="190">
        <v>14815</v>
      </c>
      <c r="L70" s="190">
        <v>3838</v>
      </c>
      <c r="M70" s="190">
        <v>38896</v>
      </c>
      <c r="N70" s="190">
        <v>404427</v>
      </c>
    </row>
    <row r="71" spans="1:14" s="223" customFormat="1" ht="16.5" customHeight="1">
      <c r="A71" s="234" t="s">
        <v>779</v>
      </c>
      <c r="B71" s="147"/>
      <c r="C71" s="229"/>
      <c r="D71" s="228"/>
      <c r="E71" s="228"/>
      <c r="F71" s="190">
        <v>126420</v>
      </c>
      <c r="G71" s="190">
        <v>29958</v>
      </c>
      <c r="H71" s="190">
        <v>120810</v>
      </c>
      <c r="I71" s="190">
        <v>53753</v>
      </c>
      <c r="J71" s="190">
        <v>23395</v>
      </c>
      <c r="K71" s="190">
        <v>15158</v>
      </c>
      <c r="L71" s="190">
        <v>3952</v>
      </c>
      <c r="M71" s="190">
        <v>39407</v>
      </c>
      <c r="N71" s="190">
        <v>413011</v>
      </c>
    </row>
    <row r="72" spans="1:14" s="223" customFormat="1" ht="16.5" customHeight="1">
      <c r="A72" s="234" t="s">
        <v>780</v>
      </c>
      <c r="B72" s="147"/>
      <c r="C72" s="229"/>
      <c r="D72" s="228"/>
      <c r="E72" s="228"/>
      <c r="F72" s="190">
        <v>128968</v>
      </c>
      <c r="G72" s="190">
        <v>30697</v>
      </c>
      <c r="H72" s="190">
        <v>123762</v>
      </c>
      <c r="I72" s="190">
        <v>54780</v>
      </c>
      <c r="J72" s="190">
        <v>23897</v>
      </c>
      <c r="K72" s="190">
        <v>15514</v>
      </c>
      <c r="L72" s="190">
        <v>4070</v>
      </c>
      <c r="M72" s="190">
        <v>39922</v>
      </c>
      <c r="N72" s="190">
        <v>421770</v>
      </c>
    </row>
    <row r="73" spans="1:14" s="223" customFormat="1" ht="16.5" customHeight="1">
      <c r="A73" s="234" t="s">
        <v>781</v>
      </c>
      <c r="B73" s="147"/>
      <c r="C73" s="395"/>
      <c r="D73" s="228"/>
      <c r="E73" s="228"/>
      <c r="F73" s="190">
        <v>131567</v>
      </c>
      <c r="G73" s="190">
        <v>31454</v>
      </c>
      <c r="H73" s="190">
        <v>126780</v>
      </c>
      <c r="I73" s="190">
        <v>55815</v>
      </c>
      <c r="J73" s="190">
        <v>24407</v>
      </c>
      <c r="K73" s="190">
        <v>15879</v>
      </c>
      <c r="L73" s="190">
        <v>4192</v>
      </c>
      <c r="M73" s="190">
        <v>40433</v>
      </c>
      <c r="N73" s="190">
        <v>430689</v>
      </c>
    </row>
    <row r="74" spans="1:14" s="223" customFormat="1" ht="16.5" customHeight="1">
      <c r="A74" s="234" t="s">
        <v>782</v>
      </c>
      <c r="B74" s="147"/>
      <c r="C74" s="395"/>
      <c r="D74" s="228"/>
      <c r="E74" s="228"/>
      <c r="F74" s="190">
        <v>134212</v>
      </c>
      <c r="G74" s="190">
        <v>32227</v>
      </c>
      <c r="H74" s="190">
        <v>129857</v>
      </c>
      <c r="I74" s="190">
        <v>56866</v>
      </c>
      <c r="J74" s="190">
        <v>24923</v>
      </c>
      <c r="K74" s="190">
        <v>16242</v>
      </c>
      <c r="L74" s="190">
        <v>4314</v>
      </c>
      <c r="M74" s="190">
        <v>40944</v>
      </c>
      <c r="N74" s="190">
        <v>439750</v>
      </c>
    </row>
    <row r="75" spans="1:14" s="223" customFormat="1" ht="16.5" customHeight="1">
      <c r="A75" s="234" t="s">
        <v>783</v>
      </c>
      <c r="B75" s="147"/>
      <c r="C75" s="395"/>
      <c r="D75" s="228"/>
      <c r="E75" s="228"/>
      <c r="F75" s="190">
        <v>136899</v>
      </c>
      <c r="G75" s="190">
        <v>33024</v>
      </c>
      <c r="H75" s="190">
        <v>132981</v>
      </c>
      <c r="I75" s="190">
        <v>57926</v>
      </c>
      <c r="J75" s="190">
        <v>25450</v>
      </c>
      <c r="K75" s="190">
        <v>16608</v>
      </c>
      <c r="L75" s="190">
        <v>4438</v>
      </c>
      <c r="M75" s="190">
        <v>41445</v>
      </c>
      <c r="N75" s="190">
        <v>448939</v>
      </c>
    </row>
    <row r="76" spans="1:14" s="223" customFormat="1" ht="16.5" customHeight="1">
      <c r="A76" s="234" t="s">
        <v>784</v>
      </c>
      <c r="B76" s="147"/>
      <c r="C76" s="395"/>
      <c r="D76" s="228"/>
      <c r="E76" s="228"/>
      <c r="F76" s="190">
        <v>139631</v>
      </c>
      <c r="G76" s="190">
        <v>33833</v>
      </c>
      <c r="H76" s="190">
        <v>136149</v>
      </c>
      <c r="I76" s="190">
        <v>58992</v>
      </c>
      <c r="J76" s="190">
        <v>25981</v>
      </c>
      <c r="K76" s="190">
        <v>16977</v>
      </c>
      <c r="L76" s="190">
        <v>4567</v>
      </c>
      <c r="M76" s="190">
        <v>41945</v>
      </c>
      <c r="N76" s="190">
        <v>458246</v>
      </c>
    </row>
    <row r="77" spans="1:14" s="391" customFormat="1" ht="16.5" customHeight="1">
      <c r="A77" s="234"/>
      <c r="B77" s="147"/>
      <c r="C77" s="395"/>
      <c r="D77" s="228"/>
      <c r="E77" s="228"/>
      <c r="F77" s="227"/>
      <c r="G77" s="227"/>
      <c r="H77" s="227"/>
      <c r="I77" s="227"/>
      <c r="J77" s="227"/>
      <c r="K77" s="227"/>
      <c r="L77" s="227"/>
      <c r="M77" s="227"/>
      <c r="N77" s="227"/>
    </row>
    <row r="78" spans="1:14" ht="16.5" customHeight="1">
      <c r="A78" s="234" t="s">
        <v>770</v>
      </c>
      <c r="B78" s="228"/>
      <c r="C78" s="229"/>
      <c r="D78" s="228"/>
      <c r="E78" s="228"/>
      <c r="F78" s="227"/>
      <c r="G78" s="227"/>
      <c r="H78" s="227"/>
      <c r="I78" s="227"/>
      <c r="J78" s="227"/>
      <c r="K78" s="227"/>
      <c r="L78" s="227"/>
      <c r="M78" s="227"/>
      <c r="N78" s="227"/>
    </row>
    <row r="79" spans="1:14" s="391" customFormat="1" ht="16.5" customHeight="1">
      <c r="A79" s="228" t="s">
        <v>161</v>
      </c>
      <c r="B79" s="228"/>
      <c r="C79" s="228"/>
      <c r="D79" s="228"/>
      <c r="E79" s="228"/>
      <c r="F79" s="227"/>
      <c r="G79" s="227"/>
      <c r="H79" s="227"/>
      <c r="I79" s="227"/>
      <c r="J79" s="227"/>
      <c r="K79" s="227"/>
      <c r="L79" s="227"/>
      <c r="M79" s="227"/>
      <c r="N79" s="227"/>
    </row>
    <row r="80" spans="1:14" s="391" customFormat="1" ht="16.5" customHeight="1">
      <c r="A80" s="228"/>
      <c r="B80" s="228" t="s">
        <v>9</v>
      </c>
      <c r="C80" s="228"/>
      <c r="D80" s="228"/>
      <c r="E80" s="228"/>
      <c r="F80" s="227">
        <v>13139</v>
      </c>
      <c r="G80" s="227">
        <v>3052</v>
      </c>
      <c r="H80" s="227">
        <v>12869</v>
      </c>
      <c r="I80" s="227">
        <v>5222</v>
      </c>
      <c r="J80" s="227">
        <v>2299</v>
      </c>
      <c r="K80" s="227">
        <v>1545</v>
      </c>
      <c r="L80" s="227">
        <v>392</v>
      </c>
      <c r="M80" s="227">
        <v>3802</v>
      </c>
      <c r="N80" s="227">
        <v>42333</v>
      </c>
    </row>
    <row r="81" spans="1:14" s="391" customFormat="1" ht="16.5" customHeight="1">
      <c r="A81" s="228"/>
      <c r="B81" s="228" t="s">
        <v>11</v>
      </c>
      <c r="C81" s="228"/>
      <c r="D81" s="228"/>
      <c r="E81" s="228"/>
      <c r="F81" s="227">
        <v>12958</v>
      </c>
      <c r="G81" s="227">
        <v>2794</v>
      </c>
      <c r="H81" s="227">
        <v>11966</v>
      </c>
      <c r="I81" s="227">
        <v>5176</v>
      </c>
      <c r="J81" s="227">
        <v>2250</v>
      </c>
      <c r="K81" s="227">
        <v>1419</v>
      </c>
      <c r="L81" s="227">
        <v>328</v>
      </c>
      <c r="M81" s="227">
        <v>4071</v>
      </c>
      <c r="N81" s="227">
        <v>40976</v>
      </c>
    </row>
    <row r="82" spans="1:14" s="391" customFormat="1" ht="16.5" customHeight="1">
      <c r="A82" s="228"/>
      <c r="B82" s="228" t="s">
        <v>12</v>
      </c>
      <c r="C82" s="228"/>
      <c r="D82" s="228"/>
      <c r="E82" s="228"/>
      <c r="F82" s="227">
        <v>12705</v>
      </c>
      <c r="G82" s="227">
        <v>2814</v>
      </c>
      <c r="H82" s="227">
        <v>11498</v>
      </c>
      <c r="I82" s="227">
        <v>5083</v>
      </c>
      <c r="J82" s="227">
        <v>2156</v>
      </c>
      <c r="K82" s="227">
        <v>1526</v>
      </c>
      <c r="L82" s="227">
        <v>311</v>
      </c>
      <c r="M82" s="227">
        <v>3813</v>
      </c>
      <c r="N82" s="227">
        <v>39921</v>
      </c>
    </row>
    <row r="83" spans="1:14" s="391" customFormat="1" ht="16.5" customHeight="1">
      <c r="A83" s="228"/>
      <c r="B83" s="228" t="s">
        <v>150</v>
      </c>
      <c r="C83" s="228"/>
      <c r="D83" s="228"/>
      <c r="E83" s="228"/>
      <c r="F83" s="227">
        <v>12474</v>
      </c>
      <c r="G83" s="227">
        <v>2755</v>
      </c>
      <c r="H83" s="227">
        <v>11020</v>
      </c>
      <c r="I83" s="227">
        <v>4828</v>
      </c>
      <c r="J83" s="227">
        <v>2117</v>
      </c>
      <c r="K83" s="227">
        <v>1445</v>
      </c>
      <c r="L83" s="227">
        <v>442</v>
      </c>
      <c r="M83" s="227">
        <v>3550</v>
      </c>
      <c r="N83" s="227">
        <v>38645</v>
      </c>
    </row>
    <row r="84" spans="1:14" s="391" customFormat="1" ht="16.5" customHeight="1">
      <c r="A84" s="228"/>
      <c r="B84" s="228" t="s">
        <v>151</v>
      </c>
      <c r="C84" s="228"/>
      <c r="D84" s="228"/>
      <c r="E84" s="228"/>
      <c r="F84" s="227">
        <v>9827</v>
      </c>
      <c r="G84" s="227">
        <v>2427</v>
      </c>
      <c r="H84" s="227">
        <v>8899</v>
      </c>
      <c r="I84" s="227">
        <v>4450</v>
      </c>
      <c r="J84" s="227">
        <v>1888</v>
      </c>
      <c r="K84" s="227">
        <v>1113</v>
      </c>
      <c r="L84" s="227">
        <v>424</v>
      </c>
      <c r="M84" s="227">
        <v>3424</v>
      </c>
      <c r="N84" s="227">
        <v>32457</v>
      </c>
    </row>
    <row r="85" spans="1:14" s="391" customFormat="1" ht="16.5" customHeight="1">
      <c r="A85" s="228"/>
      <c r="B85" s="228" t="s">
        <v>152</v>
      </c>
      <c r="C85" s="228"/>
      <c r="D85" s="228"/>
      <c r="E85" s="228"/>
      <c r="F85" s="227">
        <v>7498</v>
      </c>
      <c r="G85" s="227">
        <v>1840</v>
      </c>
      <c r="H85" s="227">
        <v>7033</v>
      </c>
      <c r="I85" s="227">
        <v>3715</v>
      </c>
      <c r="J85" s="227">
        <v>1580</v>
      </c>
      <c r="K85" s="227">
        <v>904</v>
      </c>
      <c r="L85" s="227">
        <v>323</v>
      </c>
      <c r="M85" s="227">
        <v>3146</v>
      </c>
      <c r="N85" s="227">
        <v>26043</v>
      </c>
    </row>
    <row r="86" spans="1:14" s="391" customFormat="1" ht="16.5" customHeight="1">
      <c r="A86" s="228"/>
      <c r="B86" s="228" t="s">
        <v>153</v>
      </c>
      <c r="C86" s="228"/>
      <c r="D86" s="228"/>
      <c r="E86" s="228"/>
      <c r="F86" s="227">
        <v>5811</v>
      </c>
      <c r="G86" s="227">
        <v>1372</v>
      </c>
      <c r="H86" s="227">
        <v>5910</v>
      </c>
      <c r="I86" s="227">
        <v>3087</v>
      </c>
      <c r="J86" s="227">
        <v>1134</v>
      </c>
      <c r="K86" s="227">
        <v>647</v>
      </c>
      <c r="L86" s="227">
        <v>201</v>
      </c>
      <c r="M86" s="227">
        <v>2567</v>
      </c>
      <c r="N86" s="227">
        <v>20746</v>
      </c>
    </row>
    <row r="87" spans="1:14" s="391" customFormat="1" ht="16.5" customHeight="1">
      <c r="A87" s="228"/>
      <c r="B87" s="228" t="s">
        <v>154</v>
      </c>
      <c r="C87" s="228"/>
      <c r="D87" s="228"/>
      <c r="E87" s="228"/>
      <c r="F87" s="227">
        <v>5497</v>
      </c>
      <c r="G87" s="227">
        <v>1348</v>
      </c>
      <c r="H87" s="227">
        <v>5563</v>
      </c>
      <c r="I87" s="227">
        <v>2723</v>
      </c>
      <c r="J87" s="227">
        <v>1036</v>
      </c>
      <c r="K87" s="227">
        <v>578</v>
      </c>
      <c r="L87" s="227">
        <v>185</v>
      </c>
      <c r="M87" s="227">
        <v>2394</v>
      </c>
      <c r="N87" s="227">
        <v>19331</v>
      </c>
    </row>
    <row r="88" spans="1:14" s="391" customFormat="1" ht="16.5" customHeight="1">
      <c r="A88" s="228"/>
      <c r="B88" s="228" t="s">
        <v>155</v>
      </c>
      <c r="C88" s="228"/>
      <c r="D88" s="228"/>
      <c r="E88" s="228"/>
      <c r="F88" s="227">
        <v>6050</v>
      </c>
      <c r="G88" s="227">
        <v>1437</v>
      </c>
      <c r="H88" s="227">
        <v>5546</v>
      </c>
      <c r="I88" s="227">
        <v>2754</v>
      </c>
      <c r="J88" s="227">
        <v>1118</v>
      </c>
      <c r="K88" s="227">
        <v>681</v>
      </c>
      <c r="L88" s="227">
        <v>178</v>
      </c>
      <c r="M88" s="227">
        <v>2225</v>
      </c>
      <c r="N88" s="227">
        <v>19999</v>
      </c>
    </row>
    <row r="89" spans="1:14" s="391" customFormat="1" ht="16.5" customHeight="1">
      <c r="A89" s="228"/>
      <c r="B89" s="228" t="s">
        <v>156</v>
      </c>
      <c r="C89" s="228"/>
      <c r="D89" s="228"/>
      <c r="E89" s="228"/>
      <c r="F89" s="227">
        <v>5026</v>
      </c>
      <c r="G89" s="227">
        <v>1236</v>
      </c>
      <c r="H89" s="227">
        <v>4670</v>
      </c>
      <c r="I89" s="227">
        <v>2246</v>
      </c>
      <c r="J89" s="227">
        <v>965</v>
      </c>
      <c r="K89" s="227">
        <v>594</v>
      </c>
      <c r="L89" s="227">
        <v>154</v>
      </c>
      <c r="M89" s="227">
        <v>1788</v>
      </c>
      <c r="N89" s="227">
        <v>16683</v>
      </c>
    </row>
    <row r="90" spans="1:14" s="391" customFormat="1" ht="16.5" customHeight="1">
      <c r="A90" s="228"/>
      <c r="B90" s="228" t="s">
        <v>157</v>
      </c>
      <c r="C90" s="228"/>
      <c r="D90" s="228"/>
      <c r="E90" s="228"/>
      <c r="F90" s="227">
        <v>4776</v>
      </c>
      <c r="G90" s="227">
        <v>1009</v>
      </c>
      <c r="H90" s="227">
        <v>3826</v>
      </c>
      <c r="I90" s="227">
        <v>1892</v>
      </c>
      <c r="J90" s="227">
        <v>753</v>
      </c>
      <c r="K90" s="227">
        <v>580</v>
      </c>
      <c r="L90" s="227">
        <v>128</v>
      </c>
      <c r="M90" s="227">
        <v>1499</v>
      </c>
      <c r="N90" s="227">
        <v>14474</v>
      </c>
    </row>
    <row r="91" spans="1:14" s="391" customFormat="1" ht="16.5" customHeight="1">
      <c r="A91" s="228"/>
      <c r="B91" s="228" t="s">
        <v>158</v>
      </c>
      <c r="C91" s="228"/>
      <c r="D91" s="228"/>
      <c r="E91" s="228"/>
      <c r="F91" s="227">
        <v>3682</v>
      </c>
      <c r="G91" s="227">
        <v>766</v>
      </c>
      <c r="H91" s="227">
        <v>2927</v>
      </c>
      <c r="I91" s="227">
        <v>1436</v>
      </c>
      <c r="J91" s="227">
        <v>627</v>
      </c>
      <c r="K91" s="227">
        <v>445</v>
      </c>
      <c r="L91" s="227">
        <v>105</v>
      </c>
      <c r="M91" s="227">
        <v>1129</v>
      </c>
      <c r="N91" s="227">
        <v>11123</v>
      </c>
    </row>
    <row r="92" spans="1:14" s="391" customFormat="1" ht="16.5" customHeight="1">
      <c r="A92" s="228"/>
      <c r="B92" s="228" t="s">
        <v>159</v>
      </c>
      <c r="C92" s="228"/>
      <c r="D92" s="228"/>
      <c r="E92" s="228"/>
      <c r="F92" s="227">
        <v>2706</v>
      </c>
      <c r="G92" s="227">
        <v>547</v>
      </c>
      <c r="H92" s="227">
        <v>1986</v>
      </c>
      <c r="I92" s="227">
        <v>889</v>
      </c>
      <c r="J92" s="227">
        <v>398</v>
      </c>
      <c r="K92" s="227">
        <v>373</v>
      </c>
      <c r="L92" s="227">
        <v>52</v>
      </c>
      <c r="M92" s="227">
        <v>726</v>
      </c>
      <c r="N92" s="227">
        <v>7681</v>
      </c>
    </row>
    <row r="93" spans="1:14" s="391" customFormat="1" ht="16.5" customHeight="1">
      <c r="A93" s="228"/>
      <c r="B93" s="228" t="s">
        <v>160</v>
      </c>
      <c r="C93" s="228"/>
      <c r="D93" s="228"/>
      <c r="E93" s="228"/>
      <c r="F93" s="227">
        <v>1772</v>
      </c>
      <c r="G93" s="227">
        <v>345</v>
      </c>
      <c r="H93" s="227">
        <v>1270</v>
      </c>
      <c r="I93" s="227">
        <v>566</v>
      </c>
      <c r="J93" s="227">
        <v>253</v>
      </c>
      <c r="K93" s="227">
        <v>500</v>
      </c>
      <c r="L93" s="227">
        <v>52</v>
      </c>
      <c r="M93" s="227">
        <v>451</v>
      </c>
      <c r="N93" s="227">
        <v>4913</v>
      </c>
    </row>
    <row r="94" spans="1:14" s="391" customFormat="1" ht="16.5" customHeight="1">
      <c r="A94" s="228"/>
      <c r="B94" s="228" t="s">
        <v>168</v>
      </c>
      <c r="C94" s="228"/>
      <c r="D94" s="228"/>
      <c r="E94" s="228"/>
      <c r="F94" s="227">
        <v>1077</v>
      </c>
      <c r="G94" s="227">
        <v>220</v>
      </c>
      <c r="H94" s="227">
        <v>697</v>
      </c>
      <c r="I94" s="227">
        <v>305</v>
      </c>
      <c r="J94" s="227">
        <v>162</v>
      </c>
      <c r="K94" s="227" t="s">
        <v>710</v>
      </c>
      <c r="L94" s="227" t="s">
        <v>710</v>
      </c>
      <c r="M94" s="227">
        <v>255</v>
      </c>
      <c r="N94" s="227">
        <v>2859</v>
      </c>
    </row>
    <row r="95" spans="1:14" s="391" customFormat="1" ht="16.5" customHeight="1">
      <c r="A95" s="228"/>
      <c r="B95" s="228" t="s">
        <v>166</v>
      </c>
      <c r="C95" s="228"/>
      <c r="D95" s="228"/>
      <c r="E95" s="228"/>
      <c r="F95" s="227">
        <v>610</v>
      </c>
      <c r="G95" s="227">
        <v>118</v>
      </c>
      <c r="H95" s="227">
        <v>376</v>
      </c>
      <c r="I95" s="227">
        <v>176</v>
      </c>
      <c r="J95" s="227">
        <v>92</v>
      </c>
      <c r="K95" s="227" t="s">
        <v>710</v>
      </c>
      <c r="L95" s="227" t="s">
        <v>710</v>
      </c>
      <c r="M95" s="227">
        <v>141</v>
      </c>
      <c r="N95" s="227">
        <v>1594</v>
      </c>
    </row>
    <row r="96" spans="1:14" s="391" customFormat="1" ht="16.5" customHeight="1">
      <c r="A96" s="228"/>
      <c r="B96" s="228" t="s">
        <v>167</v>
      </c>
      <c r="C96" s="228"/>
      <c r="D96" s="228"/>
      <c r="E96" s="228"/>
      <c r="F96" s="227">
        <v>304</v>
      </c>
      <c r="G96" s="227">
        <v>83</v>
      </c>
      <c r="H96" s="227">
        <v>201</v>
      </c>
      <c r="I96" s="227">
        <v>102</v>
      </c>
      <c r="J96" s="227">
        <v>54</v>
      </c>
      <c r="K96" s="227" t="s">
        <v>710</v>
      </c>
      <c r="L96" s="227" t="s">
        <v>710</v>
      </c>
      <c r="M96" s="227">
        <v>86</v>
      </c>
      <c r="N96" s="227">
        <v>884</v>
      </c>
    </row>
    <row r="97" spans="1:14" s="391" customFormat="1" ht="16.5" customHeight="1">
      <c r="A97" s="228"/>
      <c r="B97" s="228" t="s">
        <v>484</v>
      </c>
      <c r="C97" s="228"/>
      <c r="D97" s="228"/>
      <c r="E97" s="228"/>
      <c r="F97" s="227">
        <v>133</v>
      </c>
      <c r="G97" s="227">
        <v>40</v>
      </c>
      <c r="H97" s="227">
        <v>101</v>
      </c>
      <c r="I97" s="227">
        <v>52</v>
      </c>
      <c r="J97" s="227">
        <v>38</v>
      </c>
      <c r="K97" s="227" t="s">
        <v>710</v>
      </c>
      <c r="L97" s="227" t="s">
        <v>710</v>
      </c>
      <c r="M97" s="227">
        <v>48</v>
      </c>
      <c r="N97" s="227">
        <v>438</v>
      </c>
    </row>
    <row r="98" spans="1:14" s="7" customFormat="1" ht="16.5" customHeight="1">
      <c r="A98" s="234"/>
      <c r="B98" s="234" t="s">
        <v>181</v>
      </c>
      <c r="C98" s="234"/>
      <c r="D98" s="234"/>
      <c r="E98" s="234"/>
      <c r="F98" s="190">
        <v>106045</v>
      </c>
      <c r="G98" s="190">
        <v>24203</v>
      </c>
      <c r="H98" s="190">
        <v>96358</v>
      </c>
      <c r="I98" s="190">
        <v>44702</v>
      </c>
      <c r="J98" s="190">
        <v>18920</v>
      </c>
      <c r="K98" s="190">
        <v>12350</v>
      </c>
      <c r="L98" s="190">
        <v>3275</v>
      </c>
      <c r="M98" s="190">
        <v>35115</v>
      </c>
      <c r="N98" s="190">
        <v>341100</v>
      </c>
    </row>
    <row r="99" spans="1:14" s="391" customFormat="1" ht="16.5" customHeight="1">
      <c r="A99" s="234" t="s">
        <v>771</v>
      </c>
      <c r="B99" s="228"/>
      <c r="C99" s="395"/>
      <c r="D99" s="228"/>
      <c r="E99" s="228"/>
      <c r="F99" s="227"/>
      <c r="G99" s="227"/>
      <c r="H99" s="227"/>
      <c r="I99" s="227"/>
      <c r="J99" s="227"/>
      <c r="K99" s="227"/>
      <c r="L99" s="227"/>
      <c r="M99" s="227"/>
      <c r="N99" s="227"/>
    </row>
    <row r="100" spans="1:14" s="391" customFormat="1" ht="16.5" customHeight="1">
      <c r="A100" s="228" t="s">
        <v>161</v>
      </c>
      <c r="B100" s="228"/>
      <c r="C100" s="228"/>
      <c r="D100" s="228"/>
      <c r="E100" s="228"/>
      <c r="F100" s="227"/>
      <c r="G100" s="227"/>
      <c r="H100" s="227"/>
      <c r="I100" s="227"/>
      <c r="J100" s="227"/>
      <c r="K100" s="227"/>
      <c r="L100" s="227"/>
      <c r="M100" s="227"/>
      <c r="N100" s="227"/>
    </row>
    <row r="101" spans="1:14" s="391" customFormat="1" ht="16.5" customHeight="1">
      <c r="A101" s="228"/>
      <c r="B101" s="228" t="s">
        <v>9</v>
      </c>
      <c r="C101" s="228"/>
      <c r="D101" s="228"/>
      <c r="E101" s="228"/>
      <c r="F101" s="227">
        <v>13348</v>
      </c>
      <c r="G101" s="227">
        <v>3084</v>
      </c>
      <c r="H101" s="227">
        <v>13020</v>
      </c>
      <c r="I101" s="227">
        <v>5239</v>
      </c>
      <c r="J101" s="227">
        <v>2285</v>
      </c>
      <c r="K101" s="227">
        <v>1538</v>
      </c>
      <c r="L101" s="227">
        <v>394</v>
      </c>
      <c r="M101" s="227">
        <v>3769</v>
      </c>
      <c r="N101" s="227">
        <v>42691</v>
      </c>
    </row>
    <row r="102" spans="1:14" s="391" customFormat="1" ht="16.5" customHeight="1">
      <c r="A102" s="228"/>
      <c r="B102" s="228" t="s">
        <v>11</v>
      </c>
      <c r="C102" s="228"/>
      <c r="D102" s="228"/>
      <c r="E102" s="228"/>
      <c r="F102" s="227">
        <v>13027</v>
      </c>
      <c r="G102" s="227">
        <v>2858</v>
      </c>
      <c r="H102" s="227">
        <v>12168</v>
      </c>
      <c r="I102" s="227">
        <v>5244</v>
      </c>
      <c r="J102" s="227">
        <v>2305</v>
      </c>
      <c r="K102" s="227">
        <v>1503</v>
      </c>
      <c r="L102" s="227">
        <v>331</v>
      </c>
      <c r="M102" s="227">
        <v>4050</v>
      </c>
      <c r="N102" s="227">
        <v>41499</v>
      </c>
    </row>
    <row r="103" spans="1:14" s="391" customFormat="1" ht="16.5" customHeight="1">
      <c r="A103" s="228"/>
      <c r="B103" s="228" t="s">
        <v>12</v>
      </c>
      <c r="C103" s="228"/>
      <c r="D103" s="228"/>
      <c r="E103" s="228"/>
      <c r="F103" s="227">
        <v>12529</v>
      </c>
      <c r="G103" s="227">
        <v>2844</v>
      </c>
      <c r="H103" s="227">
        <v>11549</v>
      </c>
      <c r="I103" s="227">
        <v>5037</v>
      </c>
      <c r="J103" s="227">
        <v>2161</v>
      </c>
      <c r="K103" s="227">
        <v>1477</v>
      </c>
      <c r="L103" s="227">
        <v>307</v>
      </c>
      <c r="M103" s="227">
        <v>3869</v>
      </c>
      <c r="N103" s="227">
        <v>39789</v>
      </c>
    </row>
    <row r="104" spans="1:14" s="391" customFormat="1" ht="16.5" customHeight="1">
      <c r="A104" s="228"/>
      <c r="B104" s="228" t="s">
        <v>150</v>
      </c>
      <c r="C104" s="228"/>
      <c r="D104" s="228"/>
      <c r="E104" s="228"/>
      <c r="F104" s="227">
        <v>12731</v>
      </c>
      <c r="G104" s="227">
        <v>2757</v>
      </c>
      <c r="H104" s="227">
        <v>11218</v>
      </c>
      <c r="I104" s="227">
        <v>4935</v>
      </c>
      <c r="J104" s="227">
        <v>2133</v>
      </c>
      <c r="K104" s="227">
        <v>1486</v>
      </c>
      <c r="L104" s="227">
        <v>416</v>
      </c>
      <c r="M104" s="227">
        <v>3572</v>
      </c>
      <c r="N104" s="227">
        <v>39263</v>
      </c>
    </row>
    <row r="105" spans="1:14" s="391" customFormat="1" ht="16.5" customHeight="1">
      <c r="A105" s="228"/>
      <c r="B105" s="228" t="s">
        <v>151</v>
      </c>
      <c r="C105" s="228"/>
      <c r="D105" s="228"/>
      <c r="E105" s="228"/>
      <c r="F105" s="227">
        <v>10350</v>
      </c>
      <c r="G105" s="227">
        <v>2609</v>
      </c>
      <c r="H105" s="227">
        <v>9493</v>
      </c>
      <c r="I105" s="227">
        <v>4545</v>
      </c>
      <c r="J105" s="227">
        <v>1945</v>
      </c>
      <c r="K105" s="227">
        <v>1156</v>
      </c>
      <c r="L105" s="227">
        <v>471</v>
      </c>
      <c r="M105" s="227">
        <v>3472</v>
      </c>
      <c r="N105" s="227">
        <v>34046</v>
      </c>
    </row>
    <row r="106" spans="1:14" s="391" customFormat="1" ht="16.5" customHeight="1">
      <c r="A106" s="228"/>
      <c r="B106" s="228" t="s">
        <v>152</v>
      </c>
      <c r="C106" s="228"/>
      <c r="D106" s="228"/>
      <c r="E106" s="228"/>
      <c r="F106" s="227">
        <v>7758</v>
      </c>
      <c r="G106" s="227">
        <v>1955</v>
      </c>
      <c r="H106" s="227">
        <v>7200</v>
      </c>
      <c r="I106" s="227">
        <v>3882</v>
      </c>
      <c r="J106" s="227">
        <v>1627</v>
      </c>
      <c r="K106" s="227">
        <v>934</v>
      </c>
      <c r="L106" s="227">
        <v>345</v>
      </c>
      <c r="M106" s="227">
        <v>3203</v>
      </c>
      <c r="N106" s="227">
        <v>26906</v>
      </c>
    </row>
    <row r="107" spans="1:14" s="391" customFormat="1" ht="16.5" customHeight="1">
      <c r="A107" s="228"/>
      <c r="B107" s="228" t="s">
        <v>153</v>
      </c>
      <c r="C107" s="228"/>
      <c r="D107" s="228"/>
      <c r="E107" s="228"/>
      <c r="F107" s="227">
        <v>6125</v>
      </c>
      <c r="G107" s="227">
        <v>1430</v>
      </c>
      <c r="H107" s="227">
        <v>6144</v>
      </c>
      <c r="I107" s="227">
        <v>3246</v>
      </c>
      <c r="J107" s="227">
        <v>1250</v>
      </c>
      <c r="K107" s="227">
        <v>691</v>
      </c>
      <c r="L107" s="227">
        <v>216</v>
      </c>
      <c r="M107" s="227">
        <v>2669</v>
      </c>
      <c r="N107" s="227">
        <v>21790</v>
      </c>
    </row>
    <row r="108" spans="1:14" s="391" customFormat="1" ht="16.5" customHeight="1">
      <c r="A108" s="228"/>
      <c r="B108" s="228" t="s">
        <v>154</v>
      </c>
      <c r="C108" s="228"/>
      <c r="D108" s="228"/>
      <c r="E108" s="228"/>
      <c r="F108" s="227">
        <v>5342</v>
      </c>
      <c r="G108" s="227">
        <v>1318</v>
      </c>
      <c r="H108" s="227">
        <v>5485</v>
      </c>
      <c r="I108" s="227">
        <v>2660</v>
      </c>
      <c r="J108" s="227">
        <v>1003</v>
      </c>
      <c r="K108" s="227">
        <v>570</v>
      </c>
      <c r="L108" s="227">
        <v>191</v>
      </c>
      <c r="M108" s="227">
        <v>2385</v>
      </c>
      <c r="N108" s="227">
        <v>18960</v>
      </c>
    </row>
    <row r="109" spans="1:14" s="391" customFormat="1" ht="16.5" customHeight="1">
      <c r="A109" s="228"/>
      <c r="B109" s="228" t="s">
        <v>155</v>
      </c>
      <c r="C109" s="228"/>
      <c r="D109" s="228"/>
      <c r="E109" s="228"/>
      <c r="F109" s="227">
        <v>6128</v>
      </c>
      <c r="G109" s="227">
        <v>1493</v>
      </c>
      <c r="H109" s="227">
        <v>5624</v>
      </c>
      <c r="I109" s="227">
        <v>2863</v>
      </c>
      <c r="J109" s="227">
        <v>1134</v>
      </c>
      <c r="K109" s="227">
        <v>688</v>
      </c>
      <c r="L109" s="227">
        <v>185</v>
      </c>
      <c r="M109" s="227">
        <v>2289</v>
      </c>
      <c r="N109" s="227">
        <v>20414</v>
      </c>
    </row>
    <row r="110" spans="1:14" s="391" customFormat="1" ht="16.5" customHeight="1">
      <c r="A110" s="228"/>
      <c r="B110" s="228" t="s">
        <v>156</v>
      </c>
      <c r="C110" s="228"/>
      <c r="D110" s="228"/>
      <c r="E110" s="228"/>
      <c r="F110" s="227">
        <v>5151</v>
      </c>
      <c r="G110" s="227">
        <v>1256</v>
      </c>
      <c r="H110" s="227">
        <v>4806</v>
      </c>
      <c r="I110" s="227">
        <v>2327</v>
      </c>
      <c r="J110" s="227">
        <v>961</v>
      </c>
      <c r="K110" s="227">
        <v>617</v>
      </c>
      <c r="L110" s="227">
        <v>147</v>
      </c>
      <c r="M110" s="227">
        <v>1870</v>
      </c>
      <c r="N110" s="227">
        <v>17140</v>
      </c>
    </row>
    <row r="111" spans="1:14" s="391" customFormat="1" ht="16.5" customHeight="1">
      <c r="A111" s="228"/>
      <c r="B111" s="228" t="s">
        <v>157</v>
      </c>
      <c r="C111" s="228"/>
      <c r="D111" s="228"/>
      <c r="E111" s="228"/>
      <c r="F111" s="227">
        <v>4846</v>
      </c>
      <c r="G111" s="227">
        <v>1055</v>
      </c>
      <c r="H111" s="227">
        <v>3942</v>
      </c>
      <c r="I111" s="227">
        <v>1925</v>
      </c>
      <c r="J111" s="227">
        <v>788</v>
      </c>
      <c r="K111" s="227">
        <v>568</v>
      </c>
      <c r="L111" s="227">
        <v>150</v>
      </c>
      <c r="M111" s="227">
        <v>1541</v>
      </c>
      <c r="N111" s="227">
        <v>14827</v>
      </c>
    </row>
    <row r="112" spans="1:14" s="391" customFormat="1" ht="16.5" customHeight="1">
      <c r="A112" s="228"/>
      <c r="B112" s="228" t="s">
        <v>158</v>
      </c>
      <c r="C112" s="228"/>
      <c r="D112" s="228"/>
      <c r="E112" s="228"/>
      <c r="F112" s="227">
        <v>3884</v>
      </c>
      <c r="G112" s="227">
        <v>794</v>
      </c>
      <c r="H112" s="227">
        <v>3107</v>
      </c>
      <c r="I112" s="227">
        <v>1526</v>
      </c>
      <c r="J112" s="227">
        <v>659</v>
      </c>
      <c r="K112" s="227">
        <v>470</v>
      </c>
      <c r="L112" s="227">
        <v>102</v>
      </c>
      <c r="M112" s="227">
        <v>1207</v>
      </c>
      <c r="N112" s="227">
        <v>11753</v>
      </c>
    </row>
    <row r="113" spans="1:14" s="391" customFormat="1" ht="16.5" customHeight="1">
      <c r="A113" s="228"/>
      <c r="B113" s="228" t="s">
        <v>159</v>
      </c>
      <c r="C113" s="228"/>
      <c r="D113" s="228"/>
      <c r="E113" s="228"/>
      <c r="F113" s="227">
        <v>2859</v>
      </c>
      <c r="G113" s="227">
        <v>579</v>
      </c>
      <c r="H113" s="227">
        <v>2105</v>
      </c>
      <c r="I113" s="227">
        <v>976</v>
      </c>
      <c r="J113" s="227">
        <v>424</v>
      </c>
      <c r="K113" s="227">
        <v>399</v>
      </c>
      <c r="L113" s="227">
        <v>59</v>
      </c>
      <c r="M113" s="227">
        <v>785</v>
      </c>
      <c r="N113" s="227">
        <v>8191</v>
      </c>
    </row>
    <row r="114" spans="1:14" s="391" customFormat="1" ht="16.5" customHeight="1">
      <c r="A114" s="228"/>
      <c r="B114" s="228" t="s">
        <v>160</v>
      </c>
      <c r="C114" s="228"/>
      <c r="D114" s="228"/>
      <c r="E114" s="228"/>
      <c r="F114" s="227">
        <v>1889</v>
      </c>
      <c r="G114" s="227">
        <v>359</v>
      </c>
      <c r="H114" s="227">
        <v>1399</v>
      </c>
      <c r="I114" s="227">
        <v>596</v>
      </c>
      <c r="J114" s="227">
        <v>256</v>
      </c>
      <c r="K114" s="227">
        <v>537</v>
      </c>
      <c r="L114" s="227">
        <v>58</v>
      </c>
      <c r="M114" s="227">
        <v>496</v>
      </c>
      <c r="N114" s="227">
        <v>5265</v>
      </c>
    </row>
    <row r="115" spans="1:14" s="391" customFormat="1" ht="16.5" customHeight="1">
      <c r="A115" s="228"/>
      <c r="B115" s="228" t="s">
        <v>168</v>
      </c>
      <c r="C115" s="228"/>
      <c r="D115" s="228"/>
      <c r="E115" s="228"/>
      <c r="F115" s="227">
        <v>1153</v>
      </c>
      <c r="G115" s="227">
        <v>247</v>
      </c>
      <c r="H115" s="227">
        <v>741</v>
      </c>
      <c r="I115" s="227">
        <v>353</v>
      </c>
      <c r="J115" s="227">
        <v>182</v>
      </c>
      <c r="K115" s="227" t="s">
        <v>710</v>
      </c>
      <c r="L115" s="227" t="s">
        <v>710</v>
      </c>
      <c r="M115" s="227">
        <v>283</v>
      </c>
      <c r="N115" s="227">
        <v>3123</v>
      </c>
    </row>
    <row r="116" spans="1:14" s="391" customFormat="1" ht="16.5" customHeight="1">
      <c r="A116" s="228"/>
      <c r="B116" s="228" t="s">
        <v>166</v>
      </c>
      <c r="C116" s="228"/>
      <c r="D116" s="228"/>
      <c r="E116" s="228"/>
      <c r="F116" s="227">
        <v>676</v>
      </c>
      <c r="G116" s="227">
        <v>128</v>
      </c>
      <c r="H116" s="227">
        <v>393</v>
      </c>
      <c r="I116" s="227">
        <v>176</v>
      </c>
      <c r="J116" s="227">
        <v>86</v>
      </c>
      <c r="K116" s="227" t="s">
        <v>710</v>
      </c>
      <c r="L116" s="227" t="s">
        <v>710</v>
      </c>
      <c r="M116" s="227">
        <v>152</v>
      </c>
      <c r="N116" s="227">
        <v>1700</v>
      </c>
    </row>
    <row r="117" spans="1:14" s="391" customFormat="1" ht="16.5" customHeight="1">
      <c r="A117" s="228"/>
      <c r="B117" s="228" t="s">
        <v>167</v>
      </c>
      <c r="C117" s="228"/>
      <c r="D117" s="228"/>
      <c r="E117" s="228"/>
      <c r="F117" s="227">
        <v>319</v>
      </c>
      <c r="G117" s="227">
        <v>84</v>
      </c>
      <c r="H117" s="227">
        <v>210</v>
      </c>
      <c r="I117" s="227">
        <v>110</v>
      </c>
      <c r="J117" s="227">
        <v>63</v>
      </c>
      <c r="K117" s="227" t="s">
        <v>710</v>
      </c>
      <c r="L117" s="227" t="s">
        <v>710</v>
      </c>
      <c r="M117" s="227">
        <v>90</v>
      </c>
      <c r="N117" s="227">
        <v>929</v>
      </c>
    </row>
    <row r="118" spans="1:14" s="391" customFormat="1" ht="16.5" customHeight="1">
      <c r="A118" s="228"/>
      <c r="B118" s="228" t="s">
        <v>484</v>
      </c>
      <c r="C118" s="228"/>
      <c r="D118" s="228"/>
      <c r="E118" s="228"/>
      <c r="F118" s="227">
        <v>142</v>
      </c>
      <c r="G118" s="227">
        <v>39</v>
      </c>
      <c r="H118" s="227">
        <v>103</v>
      </c>
      <c r="I118" s="227">
        <v>50</v>
      </c>
      <c r="J118" s="227">
        <v>35</v>
      </c>
      <c r="K118" s="227" t="s">
        <v>710</v>
      </c>
      <c r="L118" s="227" t="s">
        <v>710</v>
      </c>
      <c r="M118" s="227">
        <v>51</v>
      </c>
      <c r="N118" s="227">
        <v>447</v>
      </c>
    </row>
    <row r="119" spans="1:14" s="7" customFormat="1" ht="16.5" customHeight="1">
      <c r="A119" s="234"/>
      <c r="B119" s="234" t="s">
        <v>181</v>
      </c>
      <c r="C119" s="234"/>
      <c r="D119" s="234"/>
      <c r="E119" s="234"/>
      <c r="F119" s="190">
        <v>108257</v>
      </c>
      <c r="G119" s="190">
        <v>24889</v>
      </c>
      <c r="H119" s="190">
        <v>98707</v>
      </c>
      <c r="I119" s="190">
        <v>45690</v>
      </c>
      <c r="J119" s="190">
        <v>19297</v>
      </c>
      <c r="K119" s="190">
        <v>12634</v>
      </c>
      <c r="L119" s="190">
        <v>3372</v>
      </c>
      <c r="M119" s="190">
        <v>35753</v>
      </c>
      <c r="N119" s="190">
        <v>348733</v>
      </c>
    </row>
    <row r="120" spans="1:14" s="391" customFormat="1" ht="16.5" customHeight="1">
      <c r="A120" s="234" t="s">
        <v>772</v>
      </c>
      <c r="B120" s="228"/>
      <c r="C120" s="395"/>
      <c r="D120" s="228"/>
      <c r="E120" s="228"/>
      <c r="F120" s="227"/>
      <c r="G120" s="227"/>
      <c r="H120" s="227"/>
      <c r="I120" s="227"/>
      <c r="J120" s="227"/>
      <c r="K120" s="227"/>
      <c r="L120" s="227"/>
      <c r="M120" s="227"/>
      <c r="N120" s="227"/>
    </row>
    <row r="121" spans="1:14" s="391" customFormat="1" ht="16.5" customHeight="1">
      <c r="A121" s="228" t="s">
        <v>161</v>
      </c>
      <c r="B121" s="228"/>
      <c r="C121" s="228"/>
      <c r="D121" s="228"/>
      <c r="E121" s="228"/>
      <c r="F121" s="227"/>
      <c r="G121" s="227"/>
      <c r="H121" s="227"/>
      <c r="I121" s="227"/>
      <c r="J121" s="227"/>
      <c r="K121" s="227"/>
      <c r="L121" s="227"/>
      <c r="M121" s="227"/>
      <c r="N121" s="227"/>
    </row>
    <row r="122" spans="1:14" s="391" customFormat="1" ht="16.5" customHeight="1">
      <c r="A122" s="228"/>
      <c r="B122" s="228" t="s">
        <v>9</v>
      </c>
      <c r="C122" s="228"/>
      <c r="D122" s="228"/>
      <c r="E122" s="228"/>
      <c r="F122" s="227">
        <v>13513</v>
      </c>
      <c r="G122" s="227">
        <v>3176</v>
      </c>
      <c r="H122" s="227">
        <v>13153</v>
      </c>
      <c r="I122" s="227">
        <v>5283</v>
      </c>
      <c r="J122" s="227">
        <v>2307</v>
      </c>
      <c r="K122" s="227">
        <v>1542</v>
      </c>
      <c r="L122" s="227">
        <v>397</v>
      </c>
      <c r="M122" s="227">
        <v>3760</v>
      </c>
      <c r="N122" s="227">
        <v>43148</v>
      </c>
    </row>
    <row r="123" spans="1:14" s="391" customFormat="1" ht="16.5" customHeight="1">
      <c r="A123" s="228"/>
      <c r="B123" s="228" t="s">
        <v>11</v>
      </c>
      <c r="C123" s="228"/>
      <c r="D123" s="228"/>
      <c r="E123" s="228"/>
      <c r="F123" s="227">
        <v>13194</v>
      </c>
      <c r="G123" s="227">
        <v>2884</v>
      </c>
      <c r="H123" s="227">
        <v>12439</v>
      </c>
      <c r="I123" s="227">
        <v>5325</v>
      </c>
      <c r="J123" s="227">
        <v>2357</v>
      </c>
      <c r="K123" s="227">
        <v>1560</v>
      </c>
      <c r="L123" s="227">
        <v>331</v>
      </c>
      <c r="M123" s="227">
        <v>4002</v>
      </c>
      <c r="N123" s="227">
        <v>42103</v>
      </c>
    </row>
    <row r="124" spans="1:14" s="391" customFormat="1" ht="16.5" customHeight="1">
      <c r="A124" s="228"/>
      <c r="B124" s="228" t="s">
        <v>12</v>
      </c>
      <c r="C124" s="228"/>
      <c r="D124" s="228"/>
      <c r="E124" s="228"/>
      <c r="F124" s="227">
        <v>12429</v>
      </c>
      <c r="G124" s="227">
        <v>2870</v>
      </c>
      <c r="H124" s="227">
        <v>11780</v>
      </c>
      <c r="I124" s="227">
        <v>4979</v>
      </c>
      <c r="J124" s="227">
        <v>2148</v>
      </c>
      <c r="K124" s="227">
        <v>1466</v>
      </c>
      <c r="L124" s="227">
        <v>319</v>
      </c>
      <c r="M124" s="227">
        <v>3930</v>
      </c>
      <c r="N124" s="227">
        <v>39935</v>
      </c>
    </row>
    <row r="125" spans="1:14" s="391" customFormat="1" ht="16.5" customHeight="1">
      <c r="A125" s="228"/>
      <c r="B125" s="228" t="s">
        <v>150</v>
      </c>
      <c r="C125" s="228"/>
      <c r="D125" s="228"/>
      <c r="E125" s="228"/>
      <c r="F125" s="227">
        <v>12911</v>
      </c>
      <c r="G125" s="227">
        <v>2821</v>
      </c>
      <c r="H125" s="227">
        <v>11269</v>
      </c>
      <c r="I125" s="227">
        <v>4957</v>
      </c>
      <c r="J125" s="227">
        <v>2142</v>
      </c>
      <c r="K125" s="227">
        <v>1517</v>
      </c>
      <c r="L125" s="227">
        <v>393</v>
      </c>
      <c r="M125" s="227">
        <v>3596</v>
      </c>
      <c r="N125" s="227">
        <v>39623</v>
      </c>
    </row>
    <row r="126" spans="1:14" s="391" customFormat="1" ht="16.5" customHeight="1">
      <c r="A126" s="228"/>
      <c r="B126" s="228" t="s">
        <v>151</v>
      </c>
      <c r="C126" s="228"/>
      <c r="D126" s="228"/>
      <c r="E126" s="228"/>
      <c r="F126" s="227">
        <v>10771</v>
      </c>
      <c r="G126" s="227">
        <v>2682</v>
      </c>
      <c r="H126" s="227">
        <v>9878</v>
      </c>
      <c r="I126" s="227">
        <v>4732</v>
      </c>
      <c r="J126" s="227">
        <v>2003</v>
      </c>
      <c r="K126" s="227">
        <v>1201</v>
      </c>
      <c r="L126" s="227">
        <v>506</v>
      </c>
      <c r="M126" s="227">
        <v>3508</v>
      </c>
      <c r="N126" s="227">
        <v>35288</v>
      </c>
    </row>
    <row r="127" spans="1:14" s="391" customFormat="1" ht="16.5" customHeight="1">
      <c r="A127" s="228"/>
      <c r="B127" s="228" t="s">
        <v>152</v>
      </c>
      <c r="C127" s="228"/>
      <c r="D127" s="228"/>
      <c r="E127" s="228"/>
      <c r="F127" s="227">
        <v>8020</v>
      </c>
      <c r="G127" s="227">
        <v>2103</v>
      </c>
      <c r="H127" s="227">
        <v>7494</v>
      </c>
      <c r="I127" s="227">
        <v>4062</v>
      </c>
      <c r="J127" s="227">
        <v>1683</v>
      </c>
      <c r="K127" s="227">
        <v>960</v>
      </c>
      <c r="L127" s="227">
        <v>371</v>
      </c>
      <c r="M127" s="227">
        <v>3262</v>
      </c>
      <c r="N127" s="227">
        <v>27957</v>
      </c>
    </row>
    <row r="128" spans="1:14" s="391" customFormat="1" ht="16.5" customHeight="1">
      <c r="A128" s="228"/>
      <c r="B128" s="228" t="s">
        <v>153</v>
      </c>
      <c r="C128" s="228"/>
      <c r="D128" s="228"/>
      <c r="E128" s="228"/>
      <c r="F128" s="227">
        <v>6539</v>
      </c>
      <c r="G128" s="227">
        <v>1494</v>
      </c>
      <c r="H128" s="227">
        <v>6408</v>
      </c>
      <c r="I128" s="227">
        <v>3389</v>
      </c>
      <c r="J128" s="227">
        <v>1342</v>
      </c>
      <c r="K128" s="227">
        <v>745</v>
      </c>
      <c r="L128" s="227">
        <v>230</v>
      </c>
      <c r="M128" s="227">
        <v>2785</v>
      </c>
      <c r="N128" s="227">
        <v>22948</v>
      </c>
    </row>
    <row r="129" spans="1:14" s="391" customFormat="1" ht="16.5" customHeight="1">
      <c r="A129" s="228"/>
      <c r="B129" s="228" t="s">
        <v>154</v>
      </c>
      <c r="C129" s="228"/>
      <c r="D129" s="228"/>
      <c r="E129" s="228"/>
      <c r="F129" s="227">
        <v>5321</v>
      </c>
      <c r="G129" s="227">
        <v>1340</v>
      </c>
      <c r="H129" s="227">
        <v>5525</v>
      </c>
      <c r="I129" s="227">
        <v>2675</v>
      </c>
      <c r="J129" s="227">
        <v>1005</v>
      </c>
      <c r="K129" s="227">
        <v>578</v>
      </c>
      <c r="L129" s="227">
        <v>186</v>
      </c>
      <c r="M129" s="227">
        <v>2378</v>
      </c>
      <c r="N129" s="227">
        <v>19017</v>
      </c>
    </row>
    <row r="130" spans="1:14" s="391" customFormat="1" ht="16.5" customHeight="1">
      <c r="A130" s="228"/>
      <c r="B130" s="228" t="s">
        <v>155</v>
      </c>
      <c r="C130" s="228"/>
      <c r="D130" s="228"/>
      <c r="E130" s="228"/>
      <c r="F130" s="227">
        <v>6111</v>
      </c>
      <c r="G130" s="227">
        <v>1473</v>
      </c>
      <c r="H130" s="227">
        <v>5643</v>
      </c>
      <c r="I130" s="227">
        <v>2859</v>
      </c>
      <c r="J130" s="227">
        <v>1130</v>
      </c>
      <c r="K130" s="227">
        <v>652</v>
      </c>
      <c r="L130" s="227">
        <v>201</v>
      </c>
      <c r="M130" s="227">
        <v>2333</v>
      </c>
      <c r="N130" s="227">
        <v>20412</v>
      </c>
    </row>
    <row r="131" spans="1:14" s="391" customFormat="1" ht="16.5" customHeight="1">
      <c r="A131" s="228"/>
      <c r="B131" s="228" t="s">
        <v>156</v>
      </c>
      <c r="C131" s="228"/>
      <c r="D131" s="228"/>
      <c r="E131" s="228"/>
      <c r="F131" s="227">
        <v>5239</v>
      </c>
      <c r="G131" s="227">
        <v>1280</v>
      </c>
      <c r="H131" s="227">
        <v>4847</v>
      </c>
      <c r="I131" s="227">
        <v>2415</v>
      </c>
      <c r="J131" s="227">
        <v>958</v>
      </c>
      <c r="K131" s="227">
        <v>636</v>
      </c>
      <c r="L131" s="227">
        <v>142</v>
      </c>
      <c r="M131" s="227">
        <v>1967</v>
      </c>
      <c r="N131" s="227">
        <v>17489</v>
      </c>
    </row>
    <row r="132" spans="1:14" s="391" customFormat="1" ht="16.5" customHeight="1">
      <c r="A132" s="228"/>
      <c r="B132" s="228" t="s">
        <v>157</v>
      </c>
      <c r="C132" s="228"/>
      <c r="D132" s="228"/>
      <c r="E132" s="228"/>
      <c r="F132" s="227">
        <v>4905</v>
      </c>
      <c r="G132" s="227">
        <v>1110</v>
      </c>
      <c r="H132" s="227">
        <v>4160</v>
      </c>
      <c r="I132" s="227">
        <v>1979</v>
      </c>
      <c r="J132" s="227">
        <v>834</v>
      </c>
      <c r="K132" s="227">
        <v>570</v>
      </c>
      <c r="L132" s="227">
        <v>151</v>
      </c>
      <c r="M132" s="227">
        <v>1574</v>
      </c>
      <c r="N132" s="227">
        <v>15293</v>
      </c>
    </row>
    <row r="133" spans="1:14" s="391" customFormat="1" ht="16.5" customHeight="1">
      <c r="A133" s="228"/>
      <c r="B133" s="228" t="s">
        <v>158</v>
      </c>
      <c r="C133" s="228"/>
      <c r="D133" s="228"/>
      <c r="E133" s="228"/>
      <c r="F133" s="227">
        <v>4106</v>
      </c>
      <c r="G133" s="227">
        <v>839</v>
      </c>
      <c r="H133" s="227">
        <v>3261</v>
      </c>
      <c r="I133" s="227">
        <v>1614</v>
      </c>
      <c r="J133" s="227">
        <v>671</v>
      </c>
      <c r="K133" s="227">
        <v>514</v>
      </c>
      <c r="L133" s="227">
        <v>111</v>
      </c>
      <c r="M133" s="227">
        <v>1277</v>
      </c>
      <c r="N133" s="227">
        <v>12399</v>
      </c>
    </row>
    <row r="134" spans="1:14" s="391" customFormat="1" ht="16.5" customHeight="1">
      <c r="A134" s="228"/>
      <c r="B134" s="228" t="s">
        <v>159</v>
      </c>
      <c r="C134" s="228"/>
      <c r="D134" s="228"/>
      <c r="E134" s="228"/>
      <c r="F134" s="227">
        <v>3036</v>
      </c>
      <c r="G134" s="227">
        <v>615</v>
      </c>
      <c r="H134" s="227">
        <v>2241</v>
      </c>
      <c r="I134" s="227">
        <v>1071</v>
      </c>
      <c r="J134" s="227">
        <v>451</v>
      </c>
      <c r="K134" s="227">
        <v>414</v>
      </c>
      <c r="L134" s="227">
        <v>70</v>
      </c>
      <c r="M134" s="227">
        <v>856</v>
      </c>
      <c r="N134" s="227">
        <v>8759</v>
      </c>
    </row>
    <row r="135" spans="1:14" s="391" customFormat="1" ht="16.5" customHeight="1">
      <c r="A135" s="228"/>
      <c r="B135" s="228" t="s">
        <v>160</v>
      </c>
      <c r="C135" s="228"/>
      <c r="D135" s="228"/>
      <c r="E135" s="228"/>
      <c r="F135" s="227">
        <v>2006</v>
      </c>
      <c r="G135" s="227">
        <v>394</v>
      </c>
      <c r="H135" s="227">
        <v>1498</v>
      </c>
      <c r="I135" s="227">
        <v>620</v>
      </c>
      <c r="J135" s="227">
        <v>275</v>
      </c>
      <c r="K135" s="227">
        <v>572</v>
      </c>
      <c r="L135" s="227">
        <v>60</v>
      </c>
      <c r="M135" s="227">
        <v>537</v>
      </c>
      <c r="N135" s="227">
        <v>5617</v>
      </c>
    </row>
    <row r="136" spans="1:14" s="391" customFormat="1" ht="16.5" customHeight="1">
      <c r="A136" s="228"/>
      <c r="B136" s="228" t="s">
        <v>168</v>
      </c>
      <c r="C136" s="228"/>
      <c r="D136" s="228"/>
      <c r="E136" s="228"/>
      <c r="F136" s="227">
        <v>1225</v>
      </c>
      <c r="G136" s="227">
        <v>249</v>
      </c>
      <c r="H136" s="227">
        <v>788</v>
      </c>
      <c r="I136" s="227">
        <v>395</v>
      </c>
      <c r="J136" s="227">
        <v>193</v>
      </c>
      <c r="K136" s="227" t="s">
        <v>710</v>
      </c>
      <c r="L136" s="227" t="s">
        <v>710</v>
      </c>
      <c r="M136" s="227">
        <v>313</v>
      </c>
      <c r="N136" s="227">
        <v>3336</v>
      </c>
    </row>
    <row r="137" spans="1:14" s="391" customFormat="1" ht="16.5" customHeight="1">
      <c r="A137" s="228"/>
      <c r="B137" s="228" t="s">
        <v>166</v>
      </c>
      <c r="C137" s="228"/>
      <c r="D137" s="228"/>
      <c r="E137" s="228"/>
      <c r="F137" s="227">
        <v>724</v>
      </c>
      <c r="G137" s="227">
        <v>140</v>
      </c>
      <c r="H137" s="227">
        <v>422</v>
      </c>
      <c r="I137" s="227">
        <v>175</v>
      </c>
      <c r="J137" s="227">
        <v>92</v>
      </c>
      <c r="K137" s="227" t="s">
        <v>710</v>
      </c>
      <c r="L137" s="227" t="s">
        <v>710</v>
      </c>
      <c r="M137" s="227">
        <v>167</v>
      </c>
      <c r="N137" s="227">
        <v>1817</v>
      </c>
    </row>
    <row r="138" spans="1:14" s="391" customFormat="1" ht="16.5" customHeight="1">
      <c r="A138" s="228"/>
      <c r="B138" s="228" t="s">
        <v>167</v>
      </c>
      <c r="C138" s="228"/>
      <c r="D138" s="228"/>
      <c r="E138" s="228"/>
      <c r="F138" s="227">
        <v>349</v>
      </c>
      <c r="G138" s="227">
        <v>80</v>
      </c>
      <c r="H138" s="227">
        <v>220</v>
      </c>
      <c r="I138" s="227">
        <v>119</v>
      </c>
      <c r="J138" s="227">
        <v>64</v>
      </c>
      <c r="K138" s="227" t="s">
        <v>710</v>
      </c>
      <c r="L138" s="227" t="s">
        <v>710</v>
      </c>
      <c r="M138" s="227">
        <v>94</v>
      </c>
      <c r="N138" s="227">
        <v>976</v>
      </c>
    </row>
    <row r="139" spans="1:14" s="391" customFormat="1" ht="16.5" customHeight="1">
      <c r="A139" s="228"/>
      <c r="B139" s="228" t="s">
        <v>484</v>
      </c>
      <c r="C139" s="228"/>
      <c r="D139" s="228"/>
      <c r="E139" s="228"/>
      <c r="F139" s="227">
        <v>151</v>
      </c>
      <c r="G139" s="227">
        <v>45</v>
      </c>
      <c r="H139" s="227">
        <v>101</v>
      </c>
      <c r="I139" s="227">
        <v>52</v>
      </c>
      <c r="J139" s="227">
        <v>33</v>
      </c>
      <c r="K139" s="227" t="s">
        <v>710</v>
      </c>
      <c r="L139" s="227" t="s">
        <v>710</v>
      </c>
      <c r="M139" s="227">
        <v>56</v>
      </c>
      <c r="N139" s="227">
        <v>470</v>
      </c>
    </row>
    <row r="140" spans="1:14" s="7" customFormat="1" ht="16.5" customHeight="1">
      <c r="A140" s="234"/>
      <c r="B140" s="234" t="s">
        <v>181</v>
      </c>
      <c r="C140" s="234"/>
      <c r="D140" s="234"/>
      <c r="E140" s="234"/>
      <c r="F140" s="190">
        <v>110550</v>
      </c>
      <c r="G140" s="190">
        <v>25595</v>
      </c>
      <c r="H140" s="190">
        <v>101127</v>
      </c>
      <c r="I140" s="190">
        <v>46701</v>
      </c>
      <c r="J140" s="190">
        <v>19688</v>
      </c>
      <c r="K140" s="190">
        <v>12927</v>
      </c>
      <c r="L140" s="190">
        <v>3468</v>
      </c>
      <c r="M140" s="190">
        <v>36395</v>
      </c>
      <c r="N140" s="190">
        <v>356587</v>
      </c>
    </row>
    <row r="141" spans="1:14" s="391" customFormat="1" ht="16.5" customHeight="1">
      <c r="A141" s="228"/>
      <c r="B141" s="228"/>
      <c r="C141" s="228"/>
      <c r="D141" s="228"/>
      <c r="E141" s="228"/>
      <c r="F141" s="227"/>
      <c r="G141" s="227"/>
      <c r="H141" s="227"/>
      <c r="I141" s="227"/>
      <c r="J141" s="227"/>
      <c r="K141" s="227"/>
      <c r="L141" s="227"/>
      <c r="M141" s="227"/>
      <c r="N141" s="227"/>
    </row>
    <row r="142" spans="1:14" ht="16.5" customHeight="1">
      <c r="A142" s="234" t="s">
        <v>773</v>
      </c>
      <c r="B142" s="391"/>
      <c r="C142" s="395"/>
      <c r="D142" s="228"/>
      <c r="E142" s="228"/>
      <c r="F142" s="190">
        <v>112915</v>
      </c>
      <c r="G142" s="190">
        <v>26325</v>
      </c>
      <c r="H142" s="190">
        <v>103620</v>
      </c>
      <c r="I142" s="190">
        <v>47741</v>
      </c>
      <c r="J142" s="190">
        <v>20092</v>
      </c>
      <c r="K142" s="190">
        <v>13229</v>
      </c>
      <c r="L142" s="190">
        <v>3570</v>
      </c>
      <c r="M142" s="190">
        <v>37039</v>
      </c>
      <c r="N142" s="190">
        <v>364669</v>
      </c>
    </row>
    <row r="143" spans="1:14" ht="16.5" customHeight="1">
      <c r="A143" s="234" t="s">
        <v>774</v>
      </c>
      <c r="B143" s="147"/>
      <c r="C143" s="395"/>
      <c r="D143" s="228"/>
      <c r="E143" s="228"/>
      <c r="F143" s="190">
        <v>115359</v>
      </c>
      <c r="G143" s="190">
        <v>27082</v>
      </c>
      <c r="H143" s="190">
        <v>106191</v>
      </c>
      <c r="I143" s="190">
        <v>48798</v>
      </c>
      <c r="J143" s="190">
        <v>20509</v>
      </c>
      <c r="K143" s="190">
        <v>13540</v>
      </c>
      <c r="L143" s="190">
        <v>3677</v>
      </c>
      <c r="M143" s="190">
        <v>37681</v>
      </c>
      <c r="N143" s="190">
        <v>372978</v>
      </c>
    </row>
    <row r="144" spans="1:14" ht="16.5" customHeight="1">
      <c r="A144" s="234" t="s">
        <v>775</v>
      </c>
      <c r="B144" s="147"/>
      <c r="C144" s="395"/>
      <c r="D144" s="228"/>
      <c r="E144" s="228"/>
      <c r="F144" s="190">
        <v>117876</v>
      </c>
      <c r="G144" s="190">
        <v>27859</v>
      </c>
      <c r="H144" s="190">
        <v>108841</v>
      </c>
      <c r="I144" s="190">
        <v>49879</v>
      </c>
      <c r="J144" s="190">
        <v>20943</v>
      </c>
      <c r="K144" s="190">
        <v>13857</v>
      </c>
      <c r="L144" s="190">
        <v>3786</v>
      </c>
      <c r="M144" s="190">
        <v>38323</v>
      </c>
      <c r="N144" s="190">
        <v>381508</v>
      </c>
    </row>
    <row r="145" spans="1:14" ht="16.5" customHeight="1">
      <c r="A145" s="234" t="s">
        <v>776</v>
      </c>
      <c r="B145" s="147"/>
      <c r="C145" s="395"/>
      <c r="D145" s="228"/>
      <c r="E145" s="228"/>
      <c r="F145" s="190">
        <v>120465</v>
      </c>
      <c r="G145" s="190">
        <v>28657</v>
      </c>
      <c r="H145" s="190">
        <v>111568</v>
      </c>
      <c r="I145" s="190">
        <v>50983</v>
      </c>
      <c r="J145" s="190">
        <v>21384</v>
      </c>
      <c r="K145" s="190">
        <v>14184</v>
      </c>
      <c r="L145" s="190">
        <v>3896</v>
      </c>
      <c r="M145" s="190">
        <v>38967</v>
      </c>
      <c r="N145" s="190">
        <v>390251</v>
      </c>
    </row>
    <row r="146" spans="1:14" ht="16.5" customHeight="1">
      <c r="A146" s="234" t="s">
        <v>777</v>
      </c>
      <c r="B146" s="147"/>
      <c r="C146" s="395"/>
      <c r="D146" s="228"/>
      <c r="E146" s="228"/>
      <c r="F146" s="190">
        <v>123122</v>
      </c>
      <c r="G146" s="190">
        <v>29478</v>
      </c>
      <c r="H146" s="190">
        <v>114366</v>
      </c>
      <c r="I146" s="190">
        <v>52101</v>
      </c>
      <c r="J146" s="190">
        <v>21838</v>
      </c>
      <c r="K146" s="190">
        <v>14508</v>
      </c>
      <c r="L146" s="190">
        <v>4015</v>
      </c>
      <c r="M146" s="190">
        <v>39616</v>
      </c>
      <c r="N146" s="190">
        <v>399194</v>
      </c>
    </row>
    <row r="147" spans="1:14" ht="16.5" customHeight="1">
      <c r="A147" s="234" t="s">
        <v>778</v>
      </c>
      <c r="B147" s="147"/>
      <c r="C147" s="395"/>
      <c r="D147" s="228"/>
      <c r="E147" s="228"/>
      <c r="F147" s="190">
        <v>125839</v>
      </c>
      <c r="G147" s="190">
        <v>30324</v>
      </c>
      <c r="H147" s="190">
        <v>117231</v>
      </c>
      <c r="I147" s="190">
        <v>53238</v>
      </c>
      <c r="J147" s="190">
        <v>22304</v>
      </c>
      <c r="K147" s="190">
        <v>14844</v>
      </c>
      <c r="L147" s="190">
        <v>4137</v>
      </c>
      <c r="M147" s="190">
        <v>40260</v>
      </c>
      <c r="N147" s="190">
        <v>408330</v>
      </c>
    </row>
    <row r="148" spans="1:14" ht="16.5" customHeight="1">
      <c r="A148" s="234" t="s">
        <v>779</v>
      </c>
      <c r="B148" s="147"/>
      <c r="C148" s="395"/>
      <c r="D148" s="228"/>
      <c r="E148" s="228"/>
      <c r="F148" s="190">
        <v>128616</v>
      </c>
      <c r="G148" s="190">
        <v>31192</v>
      </c>
      <c r="H148" s="190">
        <v>120161</v>
      </c>
      <c r="I148" s="190">
        <v>54401</v>
      </c>
      <c r="J148" s="190">
        <v>22778</v>
      </c>
      <c r="K148" s="190">
        <v>15187</v>
      </c>
      <c r="L148" s="190">
        <v>4258</v>
      </c>
      <c r="M148" s="190">
        <v>40908</v>
      </c>
      <c r="N148" s="190">
        <v>417657</v>
      </c>
    </row>
    <row r="149" spans="1:14" s="223" customFormat="1" ht="16.5" customHeight="1">
      <c r="A149" s="234" t="s">
        <v>780</v>
      </c>
      <c r="B149" s="147"/>
      <c r="C149" s="395"/>
      <c r="D149" s="228"/>
      <c r="E149" s="228"/>
      <c r="F149" s="190">
        <v>131459</v>
      </c>
      <c r="G149" s="190">
        <v>32075</v>
      </c>
      <c r="H149" s="190">
        <v>123165</v>
      </c>
      <c r="I149" s="190">
        <v>55580</v>
      </c>
      <c r="J149" s="190">
        <v>23262</v>
      </c>
      <c r="K149" s="190">
        <v>15535</v>
      </c>
      <c r="L149" s="190">
        <v>4379</v>
      </c>
      <c r="M149" s="190">
        <v>41553</v>
      </c>
      <c r="N149" s="190">
        <v>427167</v>
      </c>
    </row>
    <row r="150" spans="1:14" s="223" customFormat="1" ht="16.5" customHeight="1">
      <c r="A150" s="234" t="s">
        <v>781</v>
      </c>
      <c r="B150" s="147"/>
      <c r="C150" s="395"/>
      <c r="D150" s="228"/>
      <c r="E150" s="228"/>
      <c r="F150" s="190">
        <v>134358</v>
      </c>
      <c r="G150" s="190">
        <v>32979</v>
      </c>
      <c r="H150" s="190">
        <v>126223</v>
      </c>
      <c r="I150" s="190">
        <v>56783</v>
      </c>
      <c r="J150" s="190">
        <v>23751</v>
      </c>
      <c r="K150" s="190">
        <v>15885</v>
      </c>
      <c r="L150" s="190">
        <v>4503</v>
      </c>
      <c r="M150" s="190">
        <v>42199</v>
      </c>
      <c r="N150" s="190">
        <v>436843</v>
      </c>
    </row>
    <row r="151" spans="1:14" s="223" customFormat="1" ht="16.5" customHeight="1">
      <c r="A151" s="234" t="s">
        <v>782</v>
      </c>
      <c r="B151" s="147"/>
      <c r="C151" s="395"/>
      <c r="D151" s="228"/>
      <c r="E151" s="228"/>
      <c r="F151" s="190">
        <v>137306</v>
      </c>
      <c r="G151" s="190">
        <v>33906</v>
      </c>
      <c r="H151" s="190">
        <v>129331</v>
      </c>
      <c r="I151" s="190">
        <v>57993</v>
      </c>
      <c r="J151" s="190">
        <v>24247</v>
      </c>
      <c r="K151" s="190">
        <v>16246</v>
      </c>
      <c r="L151" s="190">
        <v>4632</v>
      </c>
      <c r="M151" s="190">
        <v>42841</v>
      </c>
      <c r="N151" s="190">
        <v>446667</v>
      </c>
    </row>
    <row r="152" spans="1:14" s="223" customFormat="1" ht="16.5" customHeight="1">
      <c r="A152" s="234" t="s">
        <v>783</v>
      </c>
      <c r="B152" s="147"/>
      <c r="C152" s="395"/>
      <c r="D152" s="228"/>
      <c r="E152" s="228"/>
      <c r="F152" s="190">
        <v>140300</v>
      </c>
      <c r="G152" s="190">
        <v>34843</v>
      </c>
      <c r="H152" s="190">
        <v>132495</v>
      </c>
      <c r="I152" s="190">
        <v>59211</v>
      </c>
      <c r="J152" s="190">
        <v>24746</v>
      </c>
      <c r="K152" s="190">
        <v>16614</v>
      </c>
      <c r="L152" s="190">
        <v>4764</v>
      </c>
      <c r="M152" s="190">
        <v>43484</v>
      </c>
      <c r="N152" s="190">
        <v>456625</v>
      </c>
    </row>
    <row r="153" spans="1:14" s="223" customFormat="1" ht="16.5" customHeight="1">
      <c r="A153" s="234" t="s">
        <v>784</v>
      </c>
      <c r="B153" s="147"/>
      <c r="C153" s="395"/>
      <c r="D153" s="228"/>
      <c r="E153" s="228"/>
      <c r="F153" s="190">
        <v>143331</v>
      </c>
      <c r="G153" s="190">
        <v>35804</v>
      </c>
      <c r="H153" s="190">
        <v>135711</v>
      </c>
      <c r="I153" s="190">
        <v>60439</v>
      </c>
      <c r="J153" s="190">
        <v>25252</v>
      </c>
      <c r="K153" s="190">
        <v>16988</v>
      </c>
      <c r="L153" s="190">
        <v>4896</v>
      </c>
      <c r="M153" s="190">
        <v>44115</v>
      </c>
      <c r="N153" s="190">
        <v>466707</v>
      </c>
    </row>
    <row r="154" spans="1:14" s="391" customFormat="1" ht="16.5" customHeight="1">
      <c r="A154" s="228"/>
      <c r="B154" s="228"/>
      <c r="C154" s="228"/>
      <c r="D154" s="228"/>
      <c r="E154" s="228"/>
      <c r="F154" s="227"/>
      <c r="G154" s="227"/>
      <c r="H154" s="227"/>
      <c r="I154" s="227"/>
      <c r="J154" s="227"/>
      <c r="K154" s="227"/>
      <c r="L154" s="227"/>
      <c r="M154" s="227"/>
      <c r="N154" s="227"/>
    </row>
    <row r="155" spans="1:14" s="391" customFormat="1" ht="16.5" customHeight="1">
      <c r="A155" s="234" t="s">
        <v>770</v>
      </c>
      <c r="B155" s="228"/>
      <c r="C155" s="228"/>
      <c r="D155" s="228"/>
      <c r="E155" s="228"/>
      <c r="F155" s="227"/>
      <c r="G155" s="227"/>
      <c r="H155" s="227"/>
      <c r="I155" s="227"/>
      <c r="J155" s="227"/>
      <c r="K155" s="227"/>
      <c r="L155" s="227"/>
      <c r="M155" s="227"/>
      <c r="N155" s="227"/>
    </row>
    <row r="156" spans="1:14" s="391" customFormat="1" ht="16.5" customHeight="1">
      <c r="A156" s="228" t="s">
        <v>58</v>
      </c>
      <c r="B156" s="228"/>
      <c r="C156" s="228"/>
      <c r="D156" s="228"/>
      <c r="E156" s="228"/>
      <c r="F156" s="227"/>
      <c r="G156" s="227"/>
      <c r="H156" s="227"/>
      <c r="I156" s="227"/>
      <c r="J156" s="227"/>
      <c r="K156" s="227"/>
      <c r="L156" s="227"/>
      <c r="M156" s="227"/>
      <c r="N156" s="227"/>
    </row>
    <row r="157" spans="1:14" s="391" customFormat="1" ht="16.5" customHeight="1">
      <c r="A157" s="228"/>
      <c r="B157" s="228" t="s">
        <v>9</v>
      </c>
      <c r="C157" s="228"/>
      <c r="D157" s="228"/>
      <c r="E157" s="228"/>
      <c r="F157" s="227">
        <v>25850</v>
      </c>
      <c r="G157" s="227">
        <v>6043</v>
      </c>
      <c r="H157" s="227">
        <v>25097</v>
      </c>
      <c r="I157" s="227">
        <v>10325</v>
      </c>
      <c r="J157" s="227">
        <v>4534</v>
      </c>
      <c r="K157" s="227">
        <v>3052</v>
      </c>
      <c r="L157" s="227">
        <v>726</v>
      </c>
      <c r="M157" s="227">
        <v>7291</v>
      </c>
      <c r="N157" s="227">
        <v>82946</v>
      </c>
    </row>
    <row r="158" spans="1:14" s="391" customFormat="1" ht="16.5" customHeight="1">
      <c r="A158" s="228"/>
      <c r="B158" s="228" t="s">
        <v>11</v>
      </c>
      <c r="C158" s="228"/>
      <c r="D158" s="228"/>
      <c r="E158" s="228"/>
      <c r="F158" s="227">
        <v>25213</v>
      </c>
      <c r="G158" s="227">
        <v>5516</v>
      </c>
      <c r="H158" s="227">
        <v>23658</v>
      </c>
      <c r="I158" s="227">
        <v>10476</v>
      </c>
      <c r="J158" s="227">
        <v>4335</v>
      </c>
      <c r="K158" s="227">
        <v>2757</v>
      </c>
      <c r="L158" s="227">
        <v>640</v>
      </c>
      <c r="M158" s="227">
        <v>7846</v>
      </c>
      <c r="N158" s="227">
        <v>80468</v>
      </c>
    </row>
    <row r="159" spans="1:14" s="391" customFormat="1" ht="16.5" customHeight="1">
      <c r="A159" s="228"/>
      <c r="B159" s="228" t="s">
        <v>12</v>
      </c>
      <c r="C159" s="228"/>
      <c r="D159" s="228"/>
      <c r="E159" s="228"/>
      <c r="F159" s="227">
        <v>24679</v>
      </c>
      <c r="G159" s="227">
        <v>5522</v>
      </c>
      <c r="H159" s="227">
        <v>22659</v>
      </c>
      <c r="I159" s="227">
        <v>10177</v>
      </c>
      <c r="J159" s="227">
        <v>4287</v>
      </c>
      <c r="K159" s="227">
        <v>2881</v>
      </c>
      <c r="L159" s="227">
        <v>641</v>
      </c>
      <c r="M159" s="227">
        <v>7368</v>
      </c>
      <c r="N159" s="227">
        <v>78243</v>
      </c>
    </row>
    <row r="160" spans="1:14" s="391" customFormat="1" ht="16.5" customHeight="1">
      <c r="A160" s="228"/>
      <c r="B160" s="228" t="s">
        <v>150</v>
      </c>
      <c r="C160" s="228"/>
      <c r="D160" s="228"/>
      <c r="E160" s="228"/>
      <c r="F160" s="227">
        <v>24309</v>
      </c>
      <c r="G160" s="227">
        <v>5330</v>
      </c>
      <c r="H160" s="227">
        <v>21315</v>
      </c>
      <c r="I160" s="227">
        <v>9422</v>
      </c>
      <c r="J160" s="227">
        <v>4092</v>
      </c>
      <c r="K160" s="227">
        <v>2808</v>
      </c>
      <c r="L160" s="227">
        <v>746</v>
      </c>
      <c r="M160" s="227">
        <v>6887</v>
      </c>
      <c r="N160" s="227">
        <v>74935</v>
      </c>
    </row>
    <row r="161" spans="1:14" s="391" customFormat="1" ht="16.5" customHeight="1">
      <c r="A161" s="228"/>
      <c r="B161" s="228" t="s">
        <v>151</v>
      </c>
      <c r="C161" s="228"/>
      <c r="D161" s="228"/>
      <c r="E161" s="228"/>
      <c r="F161" s="227">
        <v>18995</v>
      </c>
      <c r="G161" s="227">
        <v>4918</v>
      </c>
      <c r="H161" s="227">
        <v>17539</v>
      </c>
      <c r="I161" s="227">
        <v>8524</v>
      </c>
      <c r="J161" s="227">
        <v>3681</v>
      </c>
      <c r="K161" s="227">
        <v>2245</v>
      </c>
      <c r="L161" s="227">
        <v>796</v>
      </c>
      <c r="M161" s="227">
        <v>6774</v>
      </c>
      <c r="N161" s="227">
        <v>63489</v>
      </c>
    </row>
    <row r="162" spans="1:14" s="391" customFormat="1" ht="16.5" customHeight="1">
      <c r="A162" s="228"/>
      <c r="B162" s="228" t="s">
        <v>152</v>
      </c>
      <c r="C162" s="228"/>
      <c r="D162" s="228"/>
      <c r="E162" s="228"/>
      <c r="F162" s="227">
        <v>14962</v>
      </c>
      <c r="G162" s="227">
        <v>3626</v>
      </c>
      <c r="H162" s="227">
        <v>14204</v>
      </c>
      <c r="I162" s="227">
        <v>7475</v>
      </c>
      <c r="J162" s="227">
        <v>3206</v>
      </c>
      <c r="K162" s="227">
        <v>1854</v>
      </c>
      <c r="L162" s="227">
        <v>645</v>
      </c>
      <c r="M162" s="227">
        <v>6294</v>
      </c>
      <c r="N162" s="227">
        <v>52279</v>
      </c>
    </row>
    <row r="163" spans="1:14" s="391" customFormat="1" ht="16.5" customHeight="1">
      <c r="A163" s="228"/>
      <c r="B163" s="228" t="s">
        <v>153</v>
      </c>
      <c r="C163" s="228"/>
      <c r="D163" s="228"/>
      <c r="E163" s="228"/>
      <c r="F163" s="227">
        <v>11859</v>
      </c>
      <c r="G163" s="227">
        <v>2880</v>
      </c>
      <c r="H163" s="227">
        <v>11948</v>
      </c>
      <c r="I163" s="227">
        <v>6098</v>
      </c>
      <c r="J163" s="227">
        <v>2341</v>
      </c>
      <c r="K163" s="227">
        <v>1376</v>
      </c>
      <c r="L163" s="227">
        <v>416</v>
      </c>
      <c r="M163" s="227">
        <v>5190</v>
      </c>
      <c r="N163" s="227">
        <v>42131</v>
      </c>
    </row>
    <row r="164" spans="1:14" s="391" customFormat="1" ht="16.5" customHeight="1">
      <c r="A164" s="228"/>
      <c r="B164" s="228" t="s">
        <v>154</v>
      </c>
      <c r="C164" s="228"/>
      <c r="D164" s="228"/>
      <c r="E164" s="228"/>
      <c r="F164" s="227">
        <v>11662</v>
      </c>
      <c r="G164" s="227">
        <v>2708</v>
      </c>
      <c r="H164" s="227">
        <v>11446</v>
      </c>
      <c r="I164" s="227">
        <v>5510</v>
      </c>
      <c r="J164" s="227">
        <v>2155</v>
      </c>
      <c r="K164" s="227">
        <v>1214</v>
      </c>
      <c r="L164" s="227">
        <v>361</v>
      </c>
      <c r="M164" s="227">
        <v>4842</v>
      </c>
      <c r="N164" s="227">
        <v>39918</v>
      </c>
    </row>
    <row r="165" spans="1:14" s="391" customFormat="1" ht="16.5" customHeight="1">
      <c r="A165" s="228"/>
      <c r="B165" s="228" t="s">
        <v>155</v>
      </c>
      <c r="C165" s="228"/>
      <c r="D165" s="228"/>
      <c r="E165" s="228"/>
      <c r="F165" s="227">
        <v>12788</v>
      </c>
      <c r="G165" s="227">
        <v>2926</v>
      </c>
      <c r="H165" s="227">
        <v>11611</v>
      </c>
      <c r="I165" s="227">
        <v>5698</v>
      </c>
      <c r="J165" s="227">
        <v>2317</v>
      </c>
      <c r="K165" s="227">
        <v>1476</v>
      </c>
      <c r="L165" s="227">
        <v>348</v>
      </c>
      <c r="M165" s="227">
        <v>4659</v>
      </c>
      <c r="N165" s="227">
        <v>41845</v>
      </c>
    </row>
    <row r="166" spans="1:14" s="391" customFormat="1" ht="16.5" customHeight="1">
      <c r="A166" s="228"/>
      <c r="B166" s="228" t="s">
        <v>156</v>
      </c>
      <c r="C166" s="228"/>
      <c r="D166" s="228"/>
      <c r="E166" s="228"/>
      <c r="F166" s="227">
        <v>10977</v>
      </c>
      <c r="G166" s="227">
        <v>2437</v>
      </c>
      <c r="H166" s="227">
        <v>9531</v>
      </c>
      <c r="I166" s="227">
        <v>4658</v>
      </c>
      <c r="J166" s="227">
        <v>2030</v>
      </c>
      <c r="K166" s="227">
        <v>1265</v>
      </c>
      <c r="L166" s="227">
        <v>317</v>
      </c>
      <c r="M166" s="227">
        <v>3624</v>
      </c>
      <c r="N166" s="227">
        <v>34847</v>
      </c>
    </row>
    <row r="167" spans="1:14" s="391" customFormat="1" ht="16.5" customHeight="1">
      <c r="A167" s="228"/>
      <c r="B167" s="228" t="s">
        <v>157</v>
      </c>
      <c r="C167" s="228"/>
      <c r="D167" s="228"/>
      <c r="E167" s="228"/>
      <c r="F167" s="227">
        <v>9807</v>
      </c>
      <c r="G167" s="227">
        <v>2031</v>
      </c>
      <c r="H167" s="227">
        <v>8033</v>
      </c>
      <c r="I167" s="227">
        <v>3909</v>
      </c>
      <c r="J167" s="227">
        <v>1651</v>
      </c>
      <c r="K167" s="227">
        <v>1200</v>
      </c>
      <c r="L167" s="227">
        <v>256</v>
      </c>
      <c r="M167" s="227">
        <v>3073</v>
      </c>
      <c r="N167" s="227">
        <v>29981</v>
      </c>
    </row>
    <row r="168" spans="1:14" s="391" customFormat="1" ht="16.5" customHeight="1">
      <c r="A168" s="228"/>
      <c r="B168" s="228" t="s">
        <v>158</v>
      </c>
      <c r="C168" s="228"/>
      <c r="D168" s="228"/>
      <c r="E168" s="228"/>
      <c r="F168" s="227">
        <v>7483</v>
      </c>
      <c r="G168" s="227">
        <v>1577</v>
      </c>
      <c r="H168" s="227">
        <v>6041</v>
      </c>
      <c r="I168" s="227">
        <v>3018</v>
      </c>
      <c r="J168" s="227">
        <v>1266</v>
      </c>
      <c r="K168" s="227">
        <v>874</v>
      </c>
      <c r="L168" s="227">
        <v>215</v>
      </c>
      <c r="M168" s="227">
        <v>2281</v>
      </c>
      <c r="N168" s="227">
        <v>22765</v>
      </c>
    </row>
    <row r="169" spans="1:14" s="391" customFormat="1" ht="16.5" customHeight="1">
      <c r="A169" s="228"/>
      <c r="B169" s="228" t="s">
        <v>159</v>
      </c>
      <c r="C169" s="228"/>
      <c r="D169" s="228"/>
      <c r="E169" s="228"/>
      <c r="F169" s="227">
        <v>5496</v>
      </c>
      <c r="G169" s="227">
        <v>1160</v>
      </c>
      <c r="H169" s="227">
        <v>4282</v>
      </c>
      <c r="I169" s="227">
        <v>1973</v>
      </c>
      <c r="J169" s="227">
        <v>833</v>
      </c>
      <c r="K169" s="227">
        <v>686</v>
      </c>
      <c r="L169" s="227">
        <v>107</v>
      </c>
      <c r="M169" s="227">
        <v>1566</v>
      </c>
      <c r="N169" s="227">
        <v>16111</v>
      </c>
    </row>
    <row r="170" spans="1:14" s="391" customFormat="1" ht="16.5" customHeight="1">
      <c r="A170" s="228"/>
      <c r="B170" s="228" t="s">
        <v>160</v>
      </c>
      <c r="C170" s="228"/>
      <c r="D170" s="228"/>
      <c r="E170" s="228"/>
      <c r="F170" s="227">
        <v>3622</v>
      </c>
      <c r="G170" s="227">
        <v>737</v>
      </c>
      <c r="H170" s="227">
        <v>2779</v>
      </c>
      <c r="I170" s="227">
        <v>1235</v>
      </c>
      <c r="J170" s="227">
        <v>561</v>
      </c>
      <c r="K170" s="227">
        <v>1021</v>
      </c>
      <c r="L170" s="227">
        <v>122</v>
      </c>
      <c r="M170" s="227">
        <v>972</v>
      </c>
      <c r="N170" s="227">
        <v>10396</v>
      </c>
    </row>
    <row r="171" spans="1:14" s="391" customFormat="1" ht="16.5" customHeight="1">
      <c r="A171" s="228"/>
      <c r="B171" s="228" t="s">
        <v>168</v>
      </c>
      <c r="C171" s="228"/>
      <c r="D171" s="228"/>
      <c r="E171" s="228"/>
      <c r="F171" s="227">
        <v>2284</v>
      </c>
      <c r="G171" s="227">
        <v>480</v>
      </c>
      <c r="H171" s="227">
        <v>1618</v>
      </c>
      <c r="I171" s="227">
        <v>724</v>
      </c>
      <c r="J171" s="227">
        <v>393</v>
      </c>
      <c r="K171" s="227" t="s">
        <v>710</v>
      </c>
      <c r="L171" s="227" t="s">
        <v>710</v>
      </c>
      <c r="M171" s="227">
        <v>587</v>
      </c>
      <c r="N171" s="227">
        <v>6381</v>
      </c>
    </row>
    <row r="172" spans="1:14" s="391" customFormat="1" ht="16.5" customHeight="1">
      <c r="A172" s="228"/>
      <c r="B172" s="228" t="s">
        <v>166</v>
      </c>
      <c r="C172" s="228"/>
      <c r="D172" s="228"/>
      <c r="E172" s="228"/>
      <c r="F172" s="227">
        <v>1350</v>
      </c>
      <c r="G172" s="227">
        <v>293</v>
      </c>
      <c r="H172" s="227">
        <v>923</v>
      </c>
      <c r="I172" s="227">
        <v>415</v>
      </c>
      <c r="J172" s="227">
        <v>240</v>
      </c>
      <c r="K172" s="227" t="s">
        <v>710</v>
      </c>
      <c r="L172" s="227" t="s">
        <v>710</v>
      </c>
      <c r="M172" s="227">
        <v>367</v>
      </c>
      <c r="N172" s="227">
        <v>3774</v>
      </c>
    </row>
    <row r="173" spans="1:14" s="391" customFormat="1" ht="16.5" customHeight="1">
      <c r="A173" s="228"/>
      <c r="B173" s="228" t="s">
        <v>167</v>
      </c>
      <c r="C173" s="228"/>
      <c r="D173" s="228"/>
      <c r="E173" s="228"/>
      <c r="F173" s="227">
        <v>751</v>
      </c>
      <c r="G173" s="227">
        <v>194</v>
      </c>
      <c r="H173" s="227">
        <v>516</v>
      </c>
      <c r="I173" s="227">
        <v>264</v>
      </c>
      <c r="J173" s="227">
        <v>154</v>
      </c>
      <c r="K173" s="227" t="s">
        <v>710</v>
      </c>
      <c r="L173" s="227" t="s">
        <v>710</v>
      </c>
      <c r="M173" s="227">
        <v>215</v>
      </c>
      <c r="N173" s="227">
        <v>2207</v>
      </c>
    </row>
    <row r="174" spans="1:14" s="391" customFormat="1" ht="16.5" customHeight="1">
      <c r="A174" s="228"/>
      <c r="B174" s="228" t="s">
        <v>484</v>
      </c>
      <c r="C174" s="228"/>
      <c r="D174" s="228"/>
      <c r="E174" s="228"/>
      <c r="F174" s="227">
        <v>387</v>
      </c>
      <c r="G174" s="227">
        <v>120</v>
      </c>
      <c r="H174" s="227">
        <v>306</v>
      </c>
      <c r="I174" s="227">
        <v>164</v>
      </c>
      <c r="J174" s="227">
        <v>108</v>
      </c>
      <c r="K174" s="227" t="s">
        <v>710</v>
      </c>
      <c r="L174" s="227" t="s">
        <v>710</v>
      </c>
      <c r="M174" s="227">
        <v>140</v>
      </c>
      <c r="N174" s="227">
        <v>1301</v>
      </c>
    </row>
    <row r="175" spans="1:14" s="7" customFormat="1" ht="16.5" customHeight="1">
      <c r="A175" s="234"/>
      <c r="B175" s="234" t="s">
        <v>363</v>
      </c>
      <c r="C175" s="234"/>
      <c r="D175" s="234"/>
      <c r="E175" s="234"/>
      <c r="F175" s="190">
        <v>212474</v>
      </c>
      <c r="G175" s="190">
        <v>48498</v>
      </c>
      <c r="H175" s="190">
        <v>193506</v>
      </c>
      <c r="I175" s="190">
        <v>90065</v>
      </c>
      <c r="J175" s="190">
        <v>38184</v>
      </c>
      <c r="K175" s="190">
        <v>24709</v>
      </c>
      <c r="L175" s="190">
        <v>6336</v>
      </c>
      <c r="M175" s="190">
        <v>69976</v>
      </c>
      <c r="N175" s="190">
        <v>684017</v>
      </c>
    </row>
    <row r="176" spans="1:14" s="391" customFormat="1" ht="16.5" customHeight="1">
      <c r="A176" s="234" t="s">
        <v>771</v>
      </c>
      <c r="B176" s="228"/>
      <c r="C176" s="228"/>
      <c r="D176" s="228"/>
      <c r="E176" s="228"/>
      <c r="F176" s="227"/>
      <c r="G176" s="227"/>
      <c r="H176" s="227"/>
      <c r="I176" s="227"/>
      <c r="J176" s="227"/>
      <c r="K176" s="227"/>
      <c r="L176" s="227"/>
      <c r="M176" s="227"/>
      <c r="N176" s="227"/>
    </row>
    <row r="177" spans="1:14" s="391" customFormat="1" ht="16.5" customHeight="1">
      <c r="A177" s="228" t="s">
        <v>58</v>
      </c>
      <c r="B177" s="228"/>
      <c r="C177" s="228"/>
      <c r="D177" s="228"/>
      <c r="E177" s="228"/>
      <c r="F177" s="227"/>
      <c r="G177" s="227"/>
      <c r="H177" s="227"/>
      <c r="I177" s="227"/>
      <c r="J177" s="227"/>
      <c r="K177" s="227"/>
      <c r="L177" s="227"/>
      <c r="M177" s="227"/>
      <c r="N177" s="227"/>
    </row>
    <row r="178" spans="1:14" s="391" customFormat="1" ht="16.5" customHeight="1">
      <c r="A178" s="228"/>
      <c r="B178" s="228" t="s">
        <v>9</v>
      </c>
      <c r="C178" s="228"/>
      <c r="D178" s="228"/>
      <c r="E178" s="228"/>
      <c r="F178" s="227">
        <v>26109</v>
      </c>
      <c r="G178" s="227">
        <v>6090</v>
      </c>
      <c r="H178" s="227">
        <v>25428</v>
      </c>
      <c r="I178" s="227">
        <v>10306</v>
      </c>
      <c r="J178" s="227">
        <v>4540</v>
      </c>
      <c r="K178" s="227">
        <v>3034</v>
      </c>
      <c r="L178" s="227">
        <v>759</v>
      </c>
      <c r="M178" s="227">
        <v>7234</v>
      </c>
      <c r="N178" s="227">
        <v>83527</v>
      </c>
    </row>
    <row r="179" spans="1:14" s="391" customFormat="1" ht="16.5" customHeight="1">
      <c r="A179" s="228"/>
      <c r="B179" s="228" t="s">
        <v>11</v>
      </c>
      <c r="C179" s="228"/>
      <c r="D179" s="228"/>
      <c r="E179" s="228"/>
      <c r="F179" s="227">
        <v>25431</v>
      </c>
      <c r="G179" s="227">
        <v>5658</v>
      </c>
      <c r="H179" s="227">
        <v>24019</v>
      </c>
      <c r="I179" s="227">
        <v>10572</v>
      </c>
      <c r="J179" s="227">
        <v>4438</v>
      </c>
      <c r="K179" s="227">
        <v>2925</v>
      </c>
      <c r="L179" s="227">
        <v>624</v>
      </c>
      <c r="M179" s="227">
        <v>7789</v>
      </c>
      <c r="N179" s="227">
        <v>81483</v>
      </c>
    </row>
    <row r="180" spans="1:14" s="391" customFormat="1" ht="16.5" customHeight="1">
      <c r="A180" s="228"/>
      <c r="B180" s="228" t="s">
        <v>12</v>
      </c>
      <c r="C180" s="228"/>
      <c r="D180" s="228"/>
      <c r="E180" s="228"/>
      <c r="F180" s="227">
        <v>24443</v>
      </c>
      <c r="G180" s="227">
        <v>5513</v>
      </c>
      <c r="H180" s="227">
        <v>22763</v>
      </c>
      <c r="I180" s="227">
        <v>10220</v>
      </c>
      <c r="J180" s="227">
        <v>4276</v>
      </c>
      <c r="K180" s="227">
        <v>2816</v>
      </c>
      <c r="L180" s="227">
        <v>621</v>
      </c>
      <c r="M180" s="227">
        <v>7468</v>
      </c>
      <c r="N180" s="227">
        <v>78152</v>
      </c>
    </row>
    <row r="181" spans="1:14" s="391" customFormat="1" ht="16.5" customHeight="1">
      <c r="A181" s="228"/>
      <c r="B181" s="228" t="s">
        <v>150</v>
      </c>
      <c r="C181" s="228"/>
      <c r="D181" s="228"/>
      <c r="E181" s="228"/>
      <c r="F181" s="227">
        <v>24706</v>
      </c>
      <c r="G181" s="227">
        <v>5423</v>
      </c>
      <c r="H181" s="227">
        <v>21856</v>
      </c>
      <c r="I181" s="227">
        <v>9583</v>
      </c>
      <c r="J181" s="227">
        <v>4192</v>
      </c>
      <c r="K181" s="227">
        <v>2834</v>
      </c>
      <c r="L181" s="227">
        <v>736</v>
      </c>
      <c r="M181" s="227">
        <v>6936</v>
      </c>
      <c r="N181" s="227">
        <v>76294</v>
      </c>
    </row>
    <row r="182" spans="1:14" s="391" customFormat="1" ht="16.5" customHeight="1">
      <c r="A182" s="228"/>
      <c r="B182" s="228" t="s">
        <v>151</v>
      </c>
      <c r="C182" s="228"/>
      <c r="D182" s="228"/>
      <c r="E182" s="228"/>
      <c r="F182" s="227">
        <v>20004</v>
      </c>
      <c r="G182" s="227">
        <v>5173</v>
      </c>
      <c r="H182" s="227">
        <v>18522</v>
      </c>
      <c r="I182" s="227">
        <v>8734</v>
      </c>
      <c r="J182" s="227">
        <v>3766</v>
      </c>
      <c r="K182" s="227">
        <v>2330</v>
      </c>
      <c r="L182" s="227">
        <v>848</v>
      </c>
      <c r="M182" s="227">
        <v>6836</v>
      </c>
      <c r="N182" s="227">
        <v>66228</v>
      </c>
    </row>
    <row r="183" spans="1:14" s="391" customFormat="1" ht="16.5" customHeight="1">
      <c r="A183" s="228"/>
      <c r="B183" s="228" t="s">
        <v>152</v>
      </c>
      <c r="C183" s="228"/>
      <c r="D183" s="228"/>
      <c r="E183" s="228"/>
      <c r="F183" s="227">
        <v>15432</v>
      </c>
      <c r="G183" s="227">
        <v>3842</v>
      </c>
      <c r="H183" s="227">
        <v>14532</v>
      </c>
      <c r="I183" s="227">
        <v>7776</v>
      </c>
      <c r="J183" s="227">
        <v>3292</v>
      </c>
      <c r="K183" s="227">
        <v>1902</v>
      </c>
      <c r="L183" s="227">
        <v>692</v>
      </c>
      <c r="M183" s="227">
        <v>6396</v>
      </c>
      <c r="N183" s="227">
        <v>53876</v>
      </c>
    </row>
    <row r="184" spans="1:14" s="391" customFormat="1" ht="16.5" customHeight="1">
      <c r="A184" s="228"/>
      <c r="B184" s="228" t="s">
        <v>153</v>
      </c>
      <c r="C184" s="228"/>
      <c r="D184" s="228"/>
      <c r="E184" s="228"/>
      <c r="F184" s="227">
        <v>12399</v>
      </c>
      <c r="G184" s="227">
        <v>3013</v>
      </c>
      <c r="H184" s="227">
        <v>12424</v>
      </c>
      <c r="I184" s="227">
        <v>6361</v>
      </c>
      <c r="J184" s="227">
        <v>2503</v>
      </c>
      <c r="K184" s="227">
        <v>1485</v>
      </c>
      <c r="L184" s="227">
        <v>443</v>
      </c>
      <c r="M184" s="227">
        <v>5383</v>
      </c>
      <c r="N184" s="227">
        <v>44037</v>
      </c>
    </row>
    <row r="185" spans="1:14" s="391" customFormat="1" ht="16.5" customHeight="1">
      <c r="A185" s="228"/>
      <c r="B185" s="228" t="s">
        <v>154</v>
      </c>
      <c r="C185" s="228"/>
      <c r="D185" s="228"/>
      <c r="E185" s="228"/>
      <c r="F185" s="227">
        <v>11250</v>
      </c>
      <c r="G185" s="227">
        <v>2672</v>
      </c>
      <c r="H185" s="227">
        <v>11205</v>
      </c>
      <c r="I185" s="227">
        <v>5395</v>
      </c>
      <c r="J185" s="227">
        <v>2116</v>
      </c>
      <c r="K185" s="227">
        <v>1190</v>
      </c>
      <c r="L185" s="227">
        <v>372</v>
      </c>
      <c r="M185" s="227">
        <v>4810</v>
      </c>
      <c r="N185" s="227">
        <v>39026</v>
      </c>
    </row>
    <row r="186" spans="1:14" s="391" customFormat="1" ht="16.5" customHeight="1">
      <c r="A186" s="228"/>
      <c r="B186" s="228" t="s">
        <v>155</v>
      </c>
      <c r="C186" s="228"/>
      <c r="D186" s="228"/>
      <c r="E186" s="228"/>
      <c r="F186" s="227">
        <v>12970</v>
      </c>
      <c r="G186" s="227">
        <v>2973</v>
      </c>
      <c r="H186" s="227">
        <v>11851</v>
      </c>
      <c r="I186" s="227">
        <v>5855</v>
      </c>
      <c r="J186" s="227">
        <v>2349</v>
      </c>
      <c r="K186" s="227">
        <v>1466</v>
      </c>
      <c r="L186" s="227">
        <v>361</v>
      </c>
      <c r="M186" s="227">
        <v>4746</v>
      </c>
      <c r="N186" s="227">
        <v>42595</v>
      </c>
    </row>
    <row r="187" spans="1:14" s="391" customFormat="1" ht="16.5" customHeight="1">
      <c r="A187" s="228"/>
      <c r="B187" s="228" t="s">
        <v>156</v>
      </c>
      <c r="C187" s="228"/>
      <c r="D187" s="228"/>
      <c r="E187" s="228"/>
      <c r="F187" s="227">
        <v>11133</v>
      </c>
      <c r="G187" s="227">
        <v>2521</v>
      </c>
      <c r="H187" s="227">
        <v>9765</v>
      </c>
      <c r="I187" s="227">
        <v>4759</v>
      </c>
      <c r="J187" s="227">
        <v>2042</v>
      </c>
      <c r="K187" s="227">
        <v>1335</v>
      </c>
      <c r="L187" s="227">
        <v>309</v>
      </c>
      <c r="M187" s="227">
        <v>3820</v>
      </c>
      <c r="N187" s="227">
        <v>35694</v>
      </c>
    </row>
    <row r="188" spans="1:14" s="391" customFormat="1" ht="16.5" customHeight="1">
      <c r="A188" s="228"/>
      <c r="B188" s="228" t="s">
        <v>157</v>
      </c>
      <c r="C188" s="228"/>
      <c r="D188" s="228"/>
      <c r="E188" s="228"/>
      <c r="F188" s="227">
        <v>10151</v>
      </c>
      <c r="G188" s="227">
        <v>2111</v>
      </c>
      <c r="H188" s="227">
        <v>8351</v>
      </c>
      <c r="I188" s="227">
        <v>4066</v>
      </c>
      <c r="J188" s="227">
        <v>1734</v>
      </c>
      <c r="K188" s="227">
        <v>1216</v>
      </c>
      <c r="L188" s="227">
        <v>276</v>
      </c>
      <c r="M188" s="227">
        <v>3136</v>
      </c>
      <c r="N188" s="227">
        <v>31061</v>
      </c>
    </row>
    <row r="189" spans="1:14" s="391" customFormat="1" ht="16.5" customHeight="1">
      <c r="A189" s="228"/>
      <c r="B189" s="228" t="s">
        <v>158</v>
      </c>
      <c r="C189" s="228"/>
      <c r="D189" s="228"/>
      <c r="E189" s="228"/>
      <c r="F189" s="227">
        <v>7856</v>
      </c>
      <c r="G189" s="227">
        <v>1604</v>
      </c>
      <c r="H189" s="227">
        <v>6388</v>
      </c>
      <c r="I189" s="227">
        <v>3174</v>
      </c>
      <c r="J189" s="227">
        <v>1319</v>
      </c>
      <c r="K189" s="227">
        <v>922</v>
      </c>
      <c r="L189" s="227">
        <v>219</v>
      </c>
      <c r="M189" s="227">
        <v>2453</v>
      </c>
      <c r="N189" s="227">
        <v>23945</v>
      </c>
    </row>
    <row r="190" spans="1:14" s="391" customFormat="1" ht="16.5" customHeight="1">
      <c r="A190" s="228"/>
      <c r="B190" s="228" t="s">
        <v>159</v>
      </c>
      <c r="C190" s="228"/>
      <c r="D190" s="228"/>
      <c r="E190" s="228"/>
      <c r="F190" s="227">
        <v>5830</v>
      </c>
      <c r="G190" s="227">
        <v>1224</v>
      </c>
      <c r="H190" s="227">
        <v>4569</v>
      </c>
      <c r="I190" s="227">
        <v>2123</v>
      </c>
      <c r="J190" s="227">
        <v>906</v>
      </c>
      <c r="K190" s="227">
        <v>728</v>
      </c>
      <c r="L190" s="227">
        <v>126</v>
      </c>
      <c r="M190" s="227">
        <v>1661</v>
      </c>
      <c r="N190" s="227">
        <v>17177</v>
      </c>
    </row>
    <row r="191" spans="1:14" s="391" customFormat="1" ht="16.5" customHeight="1">
      <c r="A191" s="228"/>
      <c r="B191" s="228" t="s">
        <v>160</v>
      </c>
      <c r="C191" s="228"/>
      <c r="D191" s="228"/>
      <c r="E191" s="228"/>
      <c r="F191" s="227">
        <v>3837</v>
      </c>
      <c r="G191" s="227">
        <v>769</v>
      </c>
      <c r="H191" s="227">
        <v>3013</v>
      </c>
      <c r="I191" s="227">
        <v>1317</v>
      </c>
      <c r="J191" s="227">
        <v>583</v>
      </c>
      <c r="K191" s="227">
        <v>1086</v>
      </c>
      <c r="L191" s="227">
        <v>131</v>
      </c>
      <c r="M191" s="227">
        <v>1067</v>
      </c>
      <c r="N191" s="227">
        <v>11092</v>
      </c>
    </row>
    <row r="192" spans="1:14" s="391" customFormat="1" ht="16.5" customHeight="1">
      <c r="A192" s="228"/>
      <c r="B192" s="228" t="s">
        <v>168</v>
      </c>
      <c r="C192" s="228"/>
      <c r="D192" s="228"/>
      <c r="E192" s="228"/>
      <c r="F192" s="227">
        <v>2447</v>
      </c>
      <c r="G192" s="227">
        <v>523</v>
      </c>
      <c r="H192" s="227">
        <v>1719</v>
      </c>
      <c r="I192" s="227">
        <v>799</v>
      </c>
      <c r="J192" s="227">
        <v>413</v>
      </c>
      <c r="K192" s="227" t="s">
        <v>710</v>
      </c>
      <c r="L192" s="227" t="s">
        <v>710</v>
      </c>
      <c r="M192" s="227">
        <v>626</v>
      </c>
      <c r="N192" s="227">
        <v>6862</v>
      </c>
    </row>
    <row r="193" spans="1:14" s="391" customFormat="1" ht="16.5" customHeight="1">
      <c r="A193" s="228"/>
      <c r="B193" s="228" t="s">
        <v>166</v>
      </c>
      <c r="C193" s="228"/>
      <c r="D193" s="228"/>
      <c r="E193" s="228"/>
      <c r="F193" s="227">
        <v>1438</v>
      </c>
      <c r="G193" s="227">
        <v>298</v>
      </c>
      <c r="H193" s="227">
        <v>938</v>
      </c>
      <c r="I193" s="227">
        <v>420</v>
      </c>
      <c r="J193" s="227">
        <v>244</v>
      </c>
      <c r="K193" s="227" t="s">
        <v>710</v>
      </c>
      <c r="L193" s="227" t="s">
        <v>710</v>
      </c>
      <c r="M193" s="227">
        <v>382</v>
      </c>
      <c r="N193" s="227">
        <v>3915</v>
      </c>
    </row>
    <row r="194" spans="1:14" s="391" customFormat="1" ht="16.5" customHeight="1">
      <c r="A194" s="228"/>
      <c r="B194" s="228" t="s">
        <v>167</v>
      </c>
      <c r="C194" s="228"/>
      <c r="D194" s="228"/>
      <c r="E194" s="228"/>
      <c r="F194" s="227">
        <v>789</v>
      </c>
      <c r="G194" s="227">
        <v>197</v>
      </c>
      <c r="H194" s="227">
        <v>548</v>
      </c>
      <c r="I194" s="227">
        <v>276</v>
      </c>
      <c r="J194" s="227">
        <v>166</v>
      </c>
      <c r="K194" s="227" t="s">
        <v>710</v>
      </c>
      <c r="L194" s="227" t="s">
        <v>710</v>
      </c>
      <c r="M194" s="227">
        <v>226</v>
      </c>
      <c r="N194" s="227">
        <v>2322</v>
      </c>
    </row>
    <row r="195" spans="1:14" s="391" customFormat="1" ht="16.5" customHeight="1">
      <c r="A195" s="228"/>
      <c r="B195" s="228" t="s">
        <v>484</v>
      </c>
      <c r="C195" s="228"/>
      <c r="D195" s="228"/>
      <c r="E195" s="228"/>
      <c r="F195" s="227">
        <v>387</v>
      </c>
      <c r="G195" s="227">
        <v>111</v>
      </c>
      <c r="H195" s="227">
        <v>315</v>
      </c>
      <c r="I195" s="227">
        <v>162</v>
      </c>
      <c r="J195" s="227">
        <v>102</v>
      </c>
      <c r="K195" s="227" t="s">
        <v>710</v>
      </c>
      <c r="L195" s="227" t="s">
        <v>710</v>
      </c>
      <c r="M195" s="227">
        <v>142</v>
      </c>
      <c r="N195" s="227">
        <v>1297</v>
      </c>
    </row>
    <row r="196" spans="1:14" s="7" customFormat="1" ht="16.5" customHeight="1">
      <c r="A196" s="234"/>
      <c r="B196" s="234" t="s">
        <v>363</v>
      </c>
      <c r="C196" s="234"/>
      <c r="D196" s="234"/>
      <c r="E196" s="234"/>
      <c r="F196" s="190">
        <v>216612</v>
      </c>
      <c r="G196" s="190">
        <v>49715</v>
      </c>
      <c r="H196" s="190">
        <v>198206</v>
      </c>
      <c r="I196" s="190">
        <v>91898</v>
      </c>
      <c r="J196" s="190">
        <v>38981</v>
      </c>
      <c r="K196" s="190">
        <v>25269</v>
      </c>
      <c r="L196" s="190">
        <v>6517</v>
      </c>
      <c r="M196" s="190">
        <v>71111</v>
      </c>
      <c r="N196" s="190">
        <v>698583</v>
      </c>
    </row>
    <row r="197" spans="1:14" s="391" customFormat="1" ht="16.5" customHeight="1">
      <c r="A197" s="234" t="s">
        <v>772</v>
      </c>
      <c r="B197" s="228"/>
      <c r="C197" s="228"/>
      <c r="D197" s="228"/>
      <c r="E197" s="228"/>
      <c r="F197" s="227"/>
      <c r="G197" s="227"/>
      <c r="H197" s="227"/>
      <c r="I197" s="227"/>
      <c r="J197" s="227"/>
      <c r="K197" s="227"/>
      <c r="L197" s="227"/>
      <c r="M197" s="227"/>
      <c r="N197" s="227"/>
    </row>
    <row r="198" spans="1:14" s="391" customFormat="1" ht="16.5" customHeight="1">
      <c r="A198" s="228" t="s">
        <v>58</v>
      </c>
      <c r="B198" s="228"/>
      <c r="C198" s="228"/>
      <c r="D198" s="228"/>
      <c r="E198" s="228"/>
      <c r="F198" s="227"/>
      <c r="G198" s="227"/>
      <c r="H198" s="227"/>
      <c r="I198" s="227"/>
      <c r="J198" s="227"/>
      <c r="K198" s="227"/>
      <c r="L198" s="227"/>
      <c r="M198" s="227"/>
      <c r="N198" s="227"/>
    </row>
    <row r="199" spans="1:14" s="391" customFormat="1" ht="16.5" customHeight="1">
      <c r="A199" s="228"/>
      <c r="B199" s="228" t="s">
        <v>9</v>
      </c>
      <c r="C199" s="228"/>
      <c r="D199" s="228"/>
      <c r="E199" s="228"/>
      <c r="F199" s="227">
        <v>26396</v>
      </c>
      <c r="G199" s="227">
        <v>6235</v>
      </c>
      <c r="H199" s="227">
        <v>25706</v>
      </c>
      <c r="I199" s="227">
        <v>10360</v>
      </c>
      <c r="J199" s="227">
        <v>4595</v>
      </c>
      <c r="K199" s="227">
        <v>3036</v>
      </c>
      <c r="L199" s="227">
        <v>784</v>
      </c>
      <c r="M199" s="227">
        <v>7226</v>
      </c>
      <c r="N199" s="227">
        <v>84369</v>
      </c>
    </row>
    <row r="200" spans="1:14" s="391" customFormat="1" ht="16.5" customHeight="1">
      <c r="A200" s="228"/>
      <c r="B200" s="228" t="s">
        <v>11</v>
      </c>
      <c r="C200" s="228"/>
      <c r="D200" s="228"/>
      <c r="E200" s="228"/>
      <c r="F200" s="227">
        <v>25848</v>
      </c>
      <c r="G200" s="227">
        <v>5757</v>
      </c>
      <c r="H200" s="227">
        <v>24579</v>
      </c>
      <c r="I200" s="227">
        <v>10675</v>
      </c>
      <c r="J200" s="227">
        <v>4495</v>
      </c>
      <c r="K200" s="227">
        <v>3056</v>
      </c>
      <c r="L200" s="227">
        <v>611</v>
      </c>
      <c r="M200" s="227">
        <v>7690</v>
      </c>
      <c r="N200" s="227">
        <v>82738</v>
      </c>
    </row>
    <row r="201" spans="1:14" s="391" customFormat="1" ht="16.5" customHeight="1">
      <c r="A201" s="228"/>
      <c r="B201" s="228" t="s">
        <v>12</v>
      </c>
      <c r="C201" s="228"/>
      <c r="D201" s="228"/>
      <c r="E201" s="228"/>
      <c r="F201" s="227">
        <v>24150</v>
      </c>
      <c r="G201" s="227">
        <v>5466</v>
      </c>
      <c r="H201" s="227">
        <v>23050</v>
      </c>
      <c r="I201" s="227">
        <v>10160</v>
      </c>
      <c r="J201" s="227">
        <v>4278</v>
      </c>
      <c r="K201" s="227">
        <v>2778</v>
      </c>
      <c r="L201" s="227">
        <v>638</v>
      </c>
      <c r="M201" s="227">
        <v>7566</v>
      </c>
      <c r="N201" s="227">
        <v>78114</v>
      </c>
    </row>
    <row r="202" spans="1:14" s="391" customFormat="1" ht="16.5" customHeight="1">
      <c r="A202" s="228"/>
      <c r="B202" s="228" t="s">
        <v>150</v>
      </c>
      <c r="C202" s="228"/>
      <c r="D202" s="228"/>
      <c r="E202" s="228"/>
      <c r="F202" s="227">
        <v>24991</v>
      </c>
      <c r="G202" s="227">
        <v>5615</v>
      </c>
      <c r="H202" s="227">
        <v>22113</v>
      </c>
      <c r="I202" s="227">
        <v>9695</v>
      </c>
      <c r="J202" s="227">
        <v>4270</v>
      </c>
      <c r="K202" s="227">
        <v>2863</v>
      </c>
      <c r="L202" s="227">
        <v>720</v>
      </c>
      <c r="M202" s="227">
        <v>6988</v>
      </c>
      <c r="N202" s="227">
        <v>77286</v>
      </c>
    </row>
    <row r="203" spans="1:14" s="391" customFormat="1" ht="16.5" customHeight="1">
      <c r="A203" s="228"/>
      <c r="B203" s="228" t="s">
        <v>151</v>
      </c>
      <c r="C203" s="228"/>
      <c r="D203" s="228"/>
      <c r="E203" s="228"/>
      <c r="F203" s="227">
        <v>20901</v>
      </c>
      <c r="G203" s="227">
        <v>5269</v>
      </c>
      <c r="H203" s="227">
        <v>19273</v>
      </c>
      <c r="I203" s="227">
        <v>9058</v>
      </c>
      <c r="J203" s="227">
        <v>3865</v>
      </c>
      <c r="K203" s="227">
        <v>2425</v>
      </c>
      <c r="L203" s="227">
        <v>895</v>
      </c>
      <c r="M203" s="227">
        <v>6885</v>
      </c>
      <c r="N203" s="227">
        <v>68587</v>
      </c>
    </row>
    <row r="204" spans="1:14" s="391" customFormat="1" ht="16.5" customHeight="1">
      <c r="A204" s="228"/>
      <c r="B204" s="228" t="s">
        <v>152</v>
      </c>
      <c r="C204" s="228"/>
      <c r="D204" s="228"/>
      <c r="E204" s="228"/>
      <c r="F204" s="227">
        <v>15942</v>
      </c>
      <c r="G204" s="227">
        <v>4150</v>
      </c>
      <c r="H204" s="227">
        <v>15096</v>
      </c>
      <c r="I204" s="227">
        <v>8060</v>
      </c>
      <c r="J204" s="227">
        <v>3379</v>
      </c>
      <c r="K204" s="227">
        <v>1956</v>
      </c>
      <c r="L204" s="227">
        <v>733</v>
      </c>
      <c r="M204" s="227">
        <v>6498</v>
      </c>
      <c r="N204" s="227">
        <v>55824</v>
      </c>
    </row>
    <row r="205" spans="1:14" s="391" customFormat="1" ht="16.5" customHeight="1">
      <c r="A205" s="228"/>
      <c r="B205" s="228" t="s">
        <v>153</v>
      </c>
      <c r="C205" s="228"/>
      <c r="D205" s="228"/>
      <c r="E205" s="228"/>
      <c r="F205" s="227">
        <v>13028</v>
      </c>
      <c r="G205" s="227">
        <v>3093</v>
      </c>
      <c r="H205" s="227">
        <v>12886</v>
      </c>
      <c r="I205" s="227">
        <v>6616</v>
      </c>
      <c r="J205" s="227">
        <v>2682</v>
      </c>
      <c r="K205" s="227">
        <v>1573</v>
      </c>
      <c r="L205" s="227">
        <v>472</v>
      </c>
      <c r="M205" s="227">
        <v>5586</v>
      </c>
      <c r="N205" s="227">
        <v>45960</v>
      </c>
    </row>
    <row r="206" spans="1:14" s="391" customFormat="1" ht="16.5" customHeight="1">
      <c r="A206" s="228"/>
      <c r="B206" s="228" t="s">
        <v>154</v>
      </c>
      <c r="C206" s="228"/>
      <c r="D206" s="228"/>
      <c r="E206" s="228"/>
      <c r="F206" s="227">
        <v>11143</v>
      </c>
      <c r="G206" s="227">
        <v>2740</v>
      </c>
      <c r="H206" s="227">
        <v>11243</v>
      </c>
      <c r="I206" s="227">
        <v>5449</v>
      </c>
      <c r="J206" s="227">
        <v>2112</v>
      </c>
      <c r="K206" s="227">
        <v>1219</v>
      </c>
      <c r="L206" s="227">
        <v>367</v>
      </c>
      <c r="M206" s="227">
        <v>4803</v>
      </c>
      <c r="N206" s="227">
        <v>39094</v>
      </c>
    </row>
    <row r="207" spans="1:14" s="391" customFormat="1" ht="16.5" customHeight="1">
      <c r="A207" s="228"/>
      <c r="B207" s="228" t="s">
        <v>155</v>
      </c>
      <c r="C207" s="228"/>
      <c r="D207" s="228"/>
      <c r="E207" s="228"/>
      <c r="F207" s="227">
        <v>12903</v>
      </c>
      <c r="G207" s="227">
        <v>2892</v>
      </c>
      <c r="H207" s="227">
        <v>11866</v>
      </c>
      <c r="I207" s="227">
        <v>5807</v>
      </c>
      <c r="J207" s="227">
        <v>2350</v>
      </c>
      <c r="K207" s="227">
        <v>1406</v>
      </c>
      <c r="L207" s="227">
        <v>380</v>
      </c>
      <c r="M207" s="227">
        <v>4782</v>
      </c>
      <c r="N207" s="227">
        <v>42412</v>
      </c>
    </row>
    <row r="208" spans="1:14" s="391" customFormat="1" ht="16.5" customHeight="1">
      <c r="A208" s="228"/>
      <c r="B208" s="228" t="s">
        <v>156</v>
      </c>
      <c r="C208" s="228"/>
      <c r="D208" s="228"/>
      <c r="E208" s="228"/>
      <c r="F208" s="227">
        <v>11304</v>
      </c>
      <c r="G208" s="227">
        <v>2598</v>
      </c>
      <c r="H208" s="227">
        <v>9994</v>
      </c>
      <c r="I208" s="227">
        <v>4926</v>
      </c>
      <c r="J208" s="227">
        <v>2042</v>
      </c>
      <c r="K208" s="227">
        <v>1359</v>
      </c>
      <c r="L208" s="227">
        <v>312</v>
      </c>
      <c r="M208" s="227">
        <v>4046</v>
      </c>
      <c r="N208" s="227">
        <v>36593</v>
      </c>
    </row>
    <row r="209" spans="1:14" s="391" customFormat="1" ht="16.5" customHeight="1">
      <c r="A209" s="228"/>
      <c r="B209" s="228" t="s">
        <v>157</v>
      </c>
      <c r="C209" s="228"/>
      <c r="D209" s="228"/>
      <c r="E209" s="228"/>
      <c r="F209" s="227">
        <v>10391</v>
      </c>
      <c r="G209" s="227">
        <v>2212</v>
      </c>
      <c r="H209" s="227">
        <v>8680</v>
      </c>
      <c r="I209" s="227">
        <v>4204</v>
      </c>
      <c r="J209" s="227">
        <v>1806</v>
      </c>
      <c r="K209" s="227">
        <v>1259</v>
      </c>
      <c r="L209" s="227">
        <v>281</v>
      </c>
      <c r="M209" s="227">
        <v>3181</v>
      </c>
      <c r="N209" s="227">
        <v>32029</v>
      </c>
    </row>
    <row r="210" spans="1:14" s="391" customFormat="1" ht="16.5" customHeight="1">
      <c r="A210" s="228"/>
      <c r="B210" s="228" t="s">
        <v>158</v>
      </c>
      <c r="C210" s="228"/>
      <c r="D210" s="228"/>
      <c r="E210" s="228"/>
      <c r="F210" s="227">
        <v>8332</v>
      </c>
      <c r="G210" s="227">
        <v>1655</v>
      </c>
      <c r="H210" s="227">
        <v>6741</v>
      </c>
      <c r="I210" s="227">
        <v>3333</v>
      </c>
      <c r="J210" s="227">
        <v>1385</v>
      </c>
      <c r="K210" s="227">
        <v>999</v>
      </c>
      <c r="L210" s="227">
        <v>232</v>
      </c>
      <c r="M210" s="227">
        <v>2618</v>
      </c>
      <c r="N210" s="227">
        <v>25310</v>
      </c>
    </row>
    <row r="211" spans="1:14" s="391" customFormat="1" ht="16.5" customHeight="1">
      <c r="A211" s="228"/>
      <c r="B211" s="228" t="s">
        <v>159</v>
      </c>
      <c r="C211" s="228"/>
      <c r="D211" s="228"/>
      <c r="E211" s="228"/>
      <c r="F211" s="227">
        <v>6123</v>
      </c>
      <c r="G211" s="227">
        <v>1304</v>
      </c>
      <c r="H211" s="227">
        <v>4858</v>
      </c>
      <c r="I211" s="227">
        <v>2295</v>
      </c>
      <c r="J211" s="227">
        <v>958</v>
      </c>
      <c r="K211" s="227">
        <v>760</v>
      </c>
      <c r="L211" s="227">
        <v>145</v>
      </c>
      <c r="M211" s="227">
        <v>1769</v>
      </c>
      <c r="N211" s="227">
        <v>18220</v>
      </c>
    </row>
    <row r="212" spans="1:14" s="391" customFormat="1" ht="16.5" customHeight="1">
      <c r="A212" s="228"/>
      <c r="B212" s="228" t="s">
        <v>160</v>
      </c>
      <c r="C212" s="228"/>
      <c r="D212" s="228"/>
      <c r="E212" s="228"/>
      <c r="F212" s="227">
        <v>4092</v>
      </c>
      <c r="G212" s="227">
        <v>832</v>
      </c>
      <c r="H212" s="227">
        <v>3246</v>
      </c>
      <c r="I212" s="227">
        <v>1395</v>
      </c>
      <c r="J212" s="227">
        <v>624</v>
      </c>
      <c r="K212" s="227">
        <v>1156</v>
      </c>
      <c r="L212" s="227">
        <v>137</v>
      </c>
      <c r="M212" s="227">
        <v>1156</v>
      </c>
      <c r="N212" s="227">
        <v>11888</v>
      </c>
    </row>
    <row r="213" spans="1:14" s="391" customFormat="1" ht="16.5" customHeight="1">
      <c r="A213" s="228"/>
      <c r="B213" s="228" t="s">
        <v>168</v>
      </c>
      <c r="C213" s="228"/>
      <c r="D213" s="228"/>
      <c r="E213" s="228"/>
      <c r="F213" s="227">
        <v>2611</v>
      </c>
      <c r="G213" s="227">
        <v>553</v>
      </c>
      <c r="H213" s="227">
        <v>1831</v>
      </c>
      <c r="I213" s="227">
        <v>858</v>
      </c>
      <c r="J213" s="227">
        <v>427</v>
      </c>
      <c r="K213" s="227" t="s">
        <v>710</v>
      </c>
      <c r="L213" s="227" t="s">
        <v>710</v>
      </c>
      <c r="M213" s="227">
        <v>674</v>
      </c>
      <c r="N213" s="227">
        <v>7314</v>
      </c>
    </row>
    <row r="214" spans="1:14" s="391" customFormat="1" ht="16.5" customHeight="1">
      <c r="A214" s="228"/>
      <c r="B214" s="228" t="s">
        <v>166</v>
      </c>
      <c r="C214" s="228"/>
      <c r="D214" s="228"/>
      <c r="E214" s="228"/>
      <c r="F214" s="227">
        <v>1521</v>
      </c>
      <c r="G214" s="227">
        <v>308</v>
      </c>
      <c r="H214" s="227">
        <v>1012</v>
      </c>
      <c r="I214" s="227">
        <v>424</v>
      </c>
      <c r="J214" s="227">
        <v>258</v>
      </c>
      <c r="K214" s="227" t="s">
        <v>710</v>
      </c>
      <c r="L214" s="227" t="s">
        <v>710</v>
      </c>
      <c r="M214" s="227">
        <v>399</v>
      </c>
      <c r="N214" s="227">
        <v>4133</v>
      </c>
    </row>
    <row r="215" spans="1:14" s="391" customFormat="1" ht="16.5" customHeight="1">
      <c r="A215" s="228"/>
      <c r="B215" s="228" t="s">
        <v>167</v>
      </c>
      <c r="C215" s="228"/>
      <c r="D215" s="228"/>
      <c r="E215" s="228"/>
      <c r="F215" s="227">
        <v>813</v>
      </c>
      <c r="G215" s="227">
        <v>190</v>
      </c>
      <c r="H215" s="227">
        <v>551</v>
      </c>
      <c r="I215" s="227">
        <v>301</v>
      </c>
      <c r="J215" s="227">
        <v>165</v>
      </c>
      <c r="K215" s="227" t="s">
        <v>710</v>
      </c>
      <c r="L215" s="227" t="s">
        <v>710</v>
      </c>
      <c r="M215" s="227">
        <v>238</v>
      </c>
      <c r="N215" s="227">
        <v>2369</v>
      </c>
    </row>
    <row r="216" spans="1:14" s="391" customFormat="1" ht="16.5" customHeight="1">
      <c r="A216" s="228"/>
      <c r="B216" s="228" t="s">
        <v>484</v>
      </c>
      <c r="C216" s="228"/>
      <c r="D216" s="228"/>
      <c r="E216" s="228"/>
      <c r="F216" s="227">
        <v>413</v>
      </c>
      <c r="G216" s="227">
        <v>114</v>
      </c>
      <c r="H216" s="227">
        <v>320</v>
      </c>
      <c r="I216" s="227">
        <v>162</v>
      </c>
      <c r="J216" s="227">
        <v>109</v>
      </c>
      <c r="K216" s="227" t="s">
        <v>710</v>
      </c>
      <c r="L216" s="227" t="s">
        <v>710</v>
      </c>
      <c r="M216" s="227">
        <v>146</v>
      </c>
      <c r="N216" s="227">
        <v>1349</v>
      </c>
    </row>
    <row r="217" spans="1:14" s="7" customFormat="1" ht="16.5" customHeight="1">
      <c r="A217" s="234"/>
      <c r="B217" s="234" t="s">
        <v>363</v>
      </c>
      <c r="C217" s="234"/>
      <c r="D217" s="234"/>
      <c r="E217" s="234"/>
      <c r="F217" s="190">
        <v>220902</v>
      </c>
      <c r="G217" s="190">
        <v>50983</v>
      </c>
      <c r="H217" s="190">
        <v>203045</v>
      </c>
      <c r="I217" s="190">
        <v>93778</v>
      </c>
      <c r="J217" s="190">
        <v>39800</v>
      </c>
      <c r="K217" s="190">
        <v>25845</v>
      </c>
      <c r="L217" s="190">
        <v>6707</v>
      </c>
      <c r="M217" s="190">
        <v>72251</v>
      </c>
      <c r="N217" s="190">
        <v>713589</v>
      </c>
    </row>
    <row r="218" spans="1:14" s="391" customFormat="1" ht="16.5" customHeight="1">
      <c r="A218" s="228"/>
      <c r="B218" s="228"/>
      <c r="C218" s="228"/>
      <c r="D218" s="228"/>
      <c r="E218" s="228"/>
      <c r="F218" s="139"/>
      <c r="G218" s="139"/>
      <c r="H218" s="139"/>
      <c r="I218" s="139"/>
      <c r="J218" s="139"/>
      <c r="K218" s="139"/>
      <c r="L218" s="139"/>
      <c r="M218" s="139"/>
      <c r="N218" s="139"/>
    </row>
    <row r="219" spans="1:14" ht="16.5" customHeight="1">
      <c r="A219" s="234" t="s">
        <v>773</v>
      </c>
      <c r="B219" s="391"/>
      <c r="C219" s="395"/>
      <c r="D219" s="228"/>
      <c r="E219" s="228"/>
      <c r="F219" s="190">
        <v>225349</v>
      </c>
      <c r="G219" s="190">
        <v>52299</v>
      </c>
      <c r="H219" s="190">
        <v>208026</v>
      </c>
      <c r="I219" s="190">
        <v>95707</v>
      </c>
      <c r="J219" s="190">
        <v>40646</v>
      </c>
      <c r="K219" s="190">
        <v>26440</v>
      </c>
      <c r="L219" s="190">
        <v>6902</v>
      </c>
      <c r="M219" s="190">
        <v>73396</v>
      </c>
      <c r="N219" s="190">
        <v>729048</v>
      </c>
    </row>
    <row r="220" spans="1:14" ht="16.5" customHeight="1">
      <c r="A220" s="234" t="s">
        <v>774</v>
      </c>
      <c r="B220" s="147"/>
      <c r="C220" s="395"/>
      <c r="D220" s="228"/>
      <c r="E220" s="228"/>
      <c r="F220" s="190">
        <v>229951</v>
      </c>
      <c r="G220" s="190">
        <v>53663</v>
      </c>
      <c r="H220" s="190">
        <v>213160</v>
      </c>
      <c r="I220" s="190">
        <v>97681</v>
      </c>
      <c r="J220" s="190">
        <v>41515</v>
      </c>
      <c r="K220" s="190">
        <v>27052</v>
      </c>
      <c r="L220" s="190">
        <v>7103</v>
      </c>
      <c r="M220" s="190">
        <v>74543</v>
      </c>
      <c r="N220" s="190">
        <v>744956</v>
      </c>
    </row>
    <row r="221" spans="1:14" ht="16.5" customHeight="1">
      <c r="A221" s="234" t="s">
        <v>775</v>
      </c>
      <c r="B221" s="147"/>
      <c r="C221" s="395"/>
      <c r="D221" s="228"/>
      <c r="E221" s="228"/>
      <c r="F221" s="190">
        <v>234699</v>
      </c>
      <c r="G221" s="190">
        <v>55073</v>
      </c>
      <c r="H221" s="190">
        <v>218448</v>
      </c>
      <c r="I221" s="190">
        <v>99697</v>
      </c>
      <c r="J221" s="190">
        <v>42406</v>
      </c>
      <c r="K221" s="190">
        <v>27682</v>
      </c>
      <c r="L221" s="190">
        <v>7310</v>
      </c>
      <c r="M221" s="190">
        <v>75692</v>
      </c>
      <c r="N221" s="190">
        <v>761300</v>
      </c>
    </row>
    <row r="222" spans="1:14" ht="16.5" customHeight="1">
      <c r="A222" s="234" t="s">
        <v>776</v>
      </c>
      <c r="B222" s="147"/>
      <c r="C222" s="395"/>
      <c r="D222" s="228"/>
      <c r="E222" s="228"/>
      <c r="F222" s="190">
        <v>239587</v>
      </c>
      <c r="G222" s="190">
        <v>56528</v>
      </c>
      <c r="H222" s="190">
        <v>223883</v>
      </c>
      <c r="I222" s="190">
        <v>101753</v>
      </c>
      <c r="J222" s="190">
        <v>43317</v>
      </c>
      <c r="K222" s="190">
        <v>28328</v>
      </c>
      <c r="L222" s="190">
        <v>7525</v>
      </c>
      <c r="M222" s="190">
        <v>76845</v>
      </c>
      <c r="N222" s="190">
        <v>778064</v>
      </c>
    </row>
    <row r="223" spans="1:14" s="223" customFormat="1" ht="16.5" customHeight="1">
      <c r="A223" s="234" t="s">
        <v>777</v>
      </c>
      <c r="B223" s="147"/>
      <c r="C223" s="395"/>
      <c r="D223" s="228"/>
      <c r="E223" s="228"/>
      <c r="F223" s="190">
        <v>244609</v>
      </c>
      <c r="G223" s="190">
        <v>58027</v>
      </c>
      <c r="H223" s="190">
        <v>229449</v>
      </c>
      <c r="I223" s="190">
        <v>103850</v>
      </c>
      <c r="J223" s="190">
        <v>44249</v>
      </c>
      <c r="K223" s="190">
        <v>28985</v>
      </c>
      <c r="L223" s="190">
        <v>7748</v>
      </c>
      <c r="M223" s="190">
        <v>78000</v>
      </c>
      <c r="N223" s="190">
        <v>795221</v>
      </c>
    </row>
    <row r="224" spans="1:14" s="223" customFormat="1" ht="16.5" customHeight="1">
      <c r="A224" s="234" t="s">
        <v>778</v>
      </c>
      <c r="B224" s="147"/>
      <c r="C224" s="395"/>
      <c r="D224" s="228"/>
      <c r="E224" s="228"/>
      <c r="F224" s="190">
        <v>249760</v>
      </c>
      <c r="G224" s="190">
        <v>59568</v>
      </c>
      <c r="H224" s="190">
        <v>235144</v>
      </c>
      <c r="I224" s="190">
        <v>105984</v>
      </c>
      <c r="J224" s="190">
        <v>45202</v>
      </c>
      <c r="K224" s="190">
        <v>29659</v>
      </c>
      <c r="L224" s="190">
        <v>7975</v>
      </c>
      <c r="M224" s="190">
        <v>79156</v>
      </c>
      <c r="N224" s="190">
        <v>812757</v>
      </c>
    </row>
    <row r="225" spans="1:14" s="223" customFormat="1" ht="16.5" customHeight="1">
      <c r="A225" s="234" t="s">
        <v>779</v>
      </c>
      <c r="B225" s="147"/>
      <c r="C225" s="395"/>
      <c r="D225" s="228"/>
      <c r="E225" s="228"/>
      <c r="F225" s="190">
        <v>255036</v>
      </c>
      <c r="G225" s="190">
        <v>61150</v>
      </c>
      <c r="H225" s="190">
        <v>240971</v>
      </c>
      <c r="I225" s="190">
        <v>108154</v>
      </c>
      <c r="J225" s="190">
        <v>46173</v>
      </c>
      <c r="K225" s="190">
        <v>30345</v>
      </c>
      <c r="L225" s="190">
        <v>8210</v>
      </c>
      <c r="M225" s="190">
        <v>80315</v>
      </c>
      <c r="N225" s="190">
        <v>830668</v>
      </c>
    </row>
    <row r="226" spans="1:14" s="223" customFormat="1" ht="16.5" customHeight="1">
      <c r="A226" s="234" t="s">
        <v>780</v>
      </c>
      <c r="B226" s="147"/>
      <c r="C226" s="395"/>
      <c r="D226" s="228"/>
      <c r="E226" s="228"/>
      <c r="F226" s="190">
        <v>260427</v>
      </c>
      <c r="G226" s="190">
        <v>62772</v>
      </c>
      <c r="H226" s="190">
        <v>246927</v>
      </c>
      <c r="I226" s="190">
        <v>110360</v>
      </c>
      <c r="J226" s="190">
        <v>47159</v>
      </c>
      <c r="K226" s="190">
        <v>31049</v>
      </c>
      <c r="L226" s="190">
        <v>8449</v>
      </c>
      <c r="M226" s="190">
        <v>81475</v>
      </c>
      <c r="N226" s="190">
        <v>848937</v>
      </c>
    </row>
    <row r="227" spans="1:14" s="223" customFormat="1" ht="16.5" customHeight="1">
      <c r="A227" s="234" t="s">
        <v>781</v>
      </c>
      <c r="B227" s="147"/>
      <c r="C227" s="395"/>
      <c r="D227" s="228"/>
      <c r="E227" s="228"/>
      <c r="F227" s="190">
        <v>265925</v>
      </c>
      <c r="G227" s="190">
        <v>64433</v>
      </c>
      <c r="H227" s="190">
        <v>253003</v>
      </c>
      <c r="I227" s="190">
        <v>112598</v>
      </c>
      <c r="J227" s="190">
        <v>48158</v>
      </c>
      <c r="K227" s="190">
        <v>31764</v>
      </c>
      <c r="L227" s="190">
        <v>8695</v>
      </c>
      <c r="M227" s="190">
        <v>82632</v>
      </c>
      <c r="N227" s="190">
        <v>867532</v>
      </c>
    </row>
    <row r="228" spans="1:14" s="223" customFormat="1" ht="16.5" customHeight="1">
      <c r="A228" s="234" t="s">
        <v>782</v>
      </c>
      <c r="B228" s="147"/>
      <c r="C228" s="395"/>
      <c r="D228" s="228"/>
      <c r="E228" s="228"/>
      <c r="F228" s="190">
        <v>271518</v>
      </c>
      <c r="G228" s="190">
        <v>66133</v>
      </c>
      <c r="H228" s="190">
        <v>259188</v>
      </c>
      <c r="I228" s="190">
        <v>114859</v>
      </c>
      <c r="J228" s="190">
        <v>49170</v>
      </c>
      <c r="K228" s="190">
        <v>32488</v>
      </c>
      <c r="L228" s="190">
        <v>8946</v>
      </c>
      <c r="M228" s="190">
        <v>83785</v>
      </c>
      <c r="N228" s="190">
        <v>886417</v>
      </c>
    </row>
    <row r="229" spans="1:14" s="223" customFormat="1" ht="16.5" customHeight="1">
      <c r="A229" s="234" t="s">
        <v>783</v>
      </c>
      <c r="B229" s="147"/>
      <c r="C229" s="395"/>
      <c r="D229" s="228"/>
      <c r="E229" s="228"/>
      <c r="F229" s="190">
        <v>277199</v>
      </c>
      <c r="G229" s="190">
        <v>67867</v>
      </c>
      <c r="H229" s="190">
        <v>265476</v>
      </c>
      <c r="I229" s="190">
        <v>117137</v>
      </c>
      <c r="J229" s="190">
        <v>50196</v>
      </c>
      <c r="K229" s="190">
        <v>33222</v>
      </c>
      <c r="L229" s="190">
        <v>9202</v>
      </c>
      <c r="M229" s="190">
        <v>84929</v>
      </c>
      <c r="N229" s="190">
        <v>905564</v>
      </c>
    </row>
    <row r="230" spans="1:14" ht="16.5" customHeight="1">
      <c r="A230" s="212" t="s">
        <v>784</v>
      </c>
      <c r="B230" s="434"/>
      <c r="C230" s="148"/>
      <c r="D230" s="148"/>
      <c r="E230" s="163"/>
      <c r="F230" s="191">
        <v>282962</v>
      </c>
      <c r="G230" s="191">
        <v>69637</v>
      </c>
      <c r="H230" s="191">
        <v>271860</v>
      </c>
      <c r="I230" s="191">
        <v>119431</v>
      </c>
      <c r="J230" s="191">
        <v>51233</v>
      </c>
      <c r="K230" s="191">
        <v>33965</v>
      </c>
      <c r="L230" s="191">
        <v>9463</v>
      </c>
      <c r="M230" s="191">
        <v>86060</v>
      </c>
      <c r="N230" s="191">
        <v>924953</v>
      </c>
    </row>
    <row r="231" spans="1:14" ht="3.95" customHeight="1">
      <c r="A231" s="229"/>
      <c r="B231" s="229"/>
      <c r="C231" s="229"/>
      <c r="D231" s="229"/>
      <c r="E231" s="141"/>
      <c r="F231" s="141"/>
      <c r="G231" s="141"/>
      <c r="H231" s="141"/>
      <c r="I231" s="141"/>
      <c r="J231" s="141"/>
      <c r="K231" s="141"/>
      <c r="L231" s="141"/>
      <c r="M231" s="141"/>
      <c r="N231" s="229"/>
    </row>
    <row r="232" spans="1:14" ht="30.75" customHeight="1">
      <c r="A232" s="397" t="s">
        <v>162</v>
      </c>
      <c r="B232" s="485" t="s">
        <v>739</v>
      </c>
      <c r="C232" s="485"/>
      <c r="D232" s="485"/>
      <c r="E232" s="485"/>
      <c r="F232" s="485"/>
      <c r="G232" s="485"/>
      <c r="H232" s="485"/>
      <c r="I232" s="485"/>
      <c r="J232" s="485"/>
      <c r="K232" s="485"/>
      <c r="L232" s="485"/>
      <c r="M232" s="485"/>
      <c r="N232" s="507"/>
    </row>
    <row r="233" spans="1:14" s="21" customFormat="1" ht="16.5" customHeight="1">
      <c r="A233" s="397" t="s">
        <v>7</v>
      </c>
      <c r="B233" s="485" t="s">
        <v>414</v>
      </c>
      <c r="C233" s="485"/>
      <c r="D233" s="485"/>
      <c r="E233" s="485"/>
      <c r="F233" s="485"/>
      <c r="G233" s="485"/>
      <c r="H233" s="485"/>
      <c r="I233" s="485"/>
      <c r="J233" s="485"/>
      <c r="K233" s="485"/>
      <c r="L233" s="485"/>
      <c r="M233" s="485"/>
      <c r="N233" s="471"/>
    </row>
    <row r="234" spans="1:14" s="21" customFormat="1" ht="16.5" customHeight="1">
      <c r="A234" s="397" t="s">
        <v>164</v>
      </c>
      <c r="B234" s="485" t="s">
        <v>453</v>
      </c>
      <c r="C234" s="485"/>
      <c r="D234" s="485"/>
      <c r="E234" s="485"/>
      <c r="F234" s="485"/>
      <c r="G234" s="485"/>
      <c r="H234" s="485"/>
      <c r="I234" s="485"/>
      <c r="J234" s="485"/>
      <c r="K234" s="485"/>
      <c r="L234" s="485"/>
      <c r="M234" s="485"/>
      <c r="N234" s="471"/>
    </row>
    <row r="235" spans="1:14" s="21" customFormat="1" ht="16.5" customHeight="1">
      <c r="A235" s="397" t="s">
        <v>169</v>
      </c>
      <c r="B235" s="492" t="s">
        <v>5</v>
      </c>
      <c r="C235" s="492"/>
      <c r="D235" s="492"/>
      <c r="E235" s="492"/>
      <c r="F235" s="492"/>
      <c r="G235" s="492"/>
      <c r="H235" s="492"/>
      <c r="I235" s="492"/>
      <c r="J235" s="492"/>
      <c r="K235" s="492"/>
      <c r="L235" s="492"/>
      <c r="M235" s="492"/>
      <c r="N235" s="471"/>
    </row>
    <row r="236" spans="1:14" s="21" customFormat="1" ht="16.5" customHeight="1">
      <c r="A236" s="397" t="s">
        <v>394</v>
      </c>
      <c r="B236" s="492" t="s">
        <v>605</v>
      </c>
      <c r="C236" s="492"/>
      <c r="D236" s="492"/>
      <c r="E236" s="492"/>
      <c r="F236" s="492"/>
      <c r="G236" s="492"/>
      <c r="H236" s="492"/>
      <c r="I236" s="492"/>
      <c r="J236" s="492"/>
      <c r="K236" s="492"/>
      <c r="L236" s="492"/>
      <c r="M236" s="492"/>
      <c r="N236" s="471"/>
    </row>
    <row r="237" spans="1:14" s="21" customFormat="1" ht="16.5" customHeight="1">
      <c r="A237" s="396" t="s">
        <v>454</v>
      </c>
      <c r="B237" s="397"/>
      <c r="C237" s="397"/>
      <c r="D237" s="486" t="s">
        <v>810</v>
      </c>
      <c r="E237" s="486"/>
      <c r="F237" s="486"/>
      <c r="G237" s="486"/>
      <c r="H237" s="486"/>
      <c r="I237" s="486"/>
      <c r="J237" s="486"/>
      <c r="K237" s="486"/>
      <c r="L237" s="486"/>
      <c r="M237" s="486"/>
      <c r="N237" s="496"/>
    </row>
  </sheetData>
  <customSheetViews>
    <customSheetView guid="{A8DDAEB6-94C7-40CD-9C23-B9146BC4BB1B}" showPageBreaks="1" showGridLines="0" printArea="1" showRuler="0">
      <selection sqref="A1:M3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O3" sqref="O3"/>
      <pageMargins left="0.74803149606299213" right="0.74803149606299213" top="0.98425196850393704" bottom="1.1811023622047245" header="0.51181102362204722" footer="0.51181102362204722"/>
      <pageSetup paperSize="9" orientation="portrait" horizontalDpi="409" r:id="rId2"/>
      <headerFooter alignWithMargins="0">
        <oddHeader>&amp;C&amp;10Table AA.8</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M3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D237:N237"/>
    <mergeCell ref="E1:N1"/>
    <mergeCell ref="B233:M233"/>
    <mergeCell ref="B234:M234"/>
    <mergeCell ref="B235:M235"/>
    <mergeCell ref="B236:M236"/>
    <mergeCell ref="B232:N23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2A.14</oddHeader>
    <oddFooter>&amp;L&amp;8&amp;G 
&amp;"Arial,Regular"REPORT ON
GOVERNMENT
SERVICES 2015&amp;C &amp;R&amp;8&amp;G&amp;"Arial,Regular" 
STATISTICAL CONTEXT
&amp;"Arial,Regular"PAGE &amp;"Arial,Bold"&amp;P&amp;"Arial,Regular" of TABLE 2A.14</oddFooter>
  </headerFooter>
  <legacyDrawingHF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P43"/>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9.83203125" style="6" customWidth="1"/>
    <col min="6" max="13" width="12" style="18" customWidth="1"/>
    <col min="14" max="14" width="13" style="18" customWidth="1"/>
    <col min="15" max="16384" width="9.33203125" style="5"/>
  </cols>
  <sheetData>
    <row r="1" spans="1:16" s="136" customFormat="1" ht="35.1" customHeight="1">
      <c r="A1" s="136" t="s">
        <v>645</v>
      </c>
      <c r="E1" s="483" t="s">
        <v>719</v>
      </c>
      <c r="F1" s="483"/>
      <c r="G1" s="483"/>
      <c r="H1" s="483"/>
      <c r="I1" s="483"/>
      <c r="J1" s="483"/>
      <c r="K1" s="483"/>
      <c r="L1" s="483"/>
      <c r="M1" s="483"/>
      <c r="N1" s="483"/>
    </row>
    <row r="2" spans="1:16" ht="16.5" customHeight="1">
      <c r="A2" s="3"/>
      <c r="B2" s="3"/>
      <c r="C2" s="3"/>
      <c r="D2" s="3"/>
      <c r="E2" s="4"/>
      <c r="F2" s="15" t="s">
        <v>84</v>
      </c>
      <c r="G2" s="15" t="s">
        <v>85</v>
      </c>
      <c r="H2" s="15" t="s">
        <v>86</v>
      </c>
      <c r="I2" s="15" t="s">
        <v>87</v>
      </c>
      <c r="J2" s="15" t="s">
        <v>88</v>
      </c>
      <c r="K2" s="15" t="s">
        <v>89</v>
      </c>
      <c r="L2" s="15" t="s">
        <v>2</v>
      </c>
      <c r="M2" s="15" t="s">
        <v>3</v>
      </c>
      <c r="N2" s="15" t="s">
        <v>140</v>
      </c>
      <c r="P2" s="66"/>
    </row>
    <row r="3" spans="1:16" ht="16.5" customHeight="1">
      <c r="A3" s="8" t="s">
        <v>8</v>
      </c>
      <c r="B3" s="8"/>
      <c r="D3" s="8"/>
      <c r="E3" s="9"/>
      <c r="F3" s="16"/>
      <c r="G3" s="16"/>
      <c r="H3" s="16"/>
      <c r="I3" s="16"/>
      <c r="J3" s="16"/>
      <c r="K3" s="16"/>
      <c r="L3" s="16"/>
      <c r="M3" s="16"/>
      <c r="N3" s="16"/>
    </row>
    <row r="4" spans="1:16" ht="16.5" customHeight="1">
      <c r="B4" s="8" t="s">
        <v>190</v>
      </c>
      <c r="D4" s="8"/>
      <c r="E4" s="9"/>
      <c r="F4" s="16">
        <v>56769</v>
      </c>
      <c r="G4" s="16">
        <v>11636</v>
      </c>
      <c r="H4" s="16">
        <v>48807</v>
      </c>
      <c r="I4" s="16">
        <v>23286</v>
      </c>
      <c r="J4" s="16">
        <v>9262</v>
      </c>
      <c r="K4" s="16">
        <v>7592</v>
      </c>
      <c r="L4" s="16">
        <v>1657</v>
      </c>
      <c r="M4" s="16">
        <v>8062</v>
      </c>
      <c r="N4" s="16">
        <v>167181</v>
      </c>
    </row>
    <row r="5" spans="1:16" ht="16.5" customHeight="1">
      <c r="B5" s="228" t="s">
        <v>720</v>
      </c>
      <c r="C5" s="395"/>
      <c r="D5" s="228"/>
      <c r="E5" s="230"/>
      <c r="F5" s="16"/>
      <c r="G5" s="16"/>
      <c r="H5" s="16"/>
      <c r="I5" s="16"/>
      <c r="J5" s="16"/>
      <c r="K5" s="16"/>
      <c r="L5" s="16"/>
      <c r="M5" s="16"/>
      <c r="N5" s="16"/>
    </row>
    <row r="6" spans="1:16" ht="16.5" customHeight="1">
      <c r="B6" s="395"/>
      <c r="C6" s="228" t="s">
        <v>308</v>
      </c>
      <c r="D6" s="228"/>
      <c r="E6" s="230"/>
      <c r="F6" s="16">
        <v>364</v>
      </c>
      <c r="G6" s="16">
        <v>99</v>
      </c>
      <c r="H6" s="16">
        <v>2345</v>
      </c>
      <c r="I6" s="16">
        <v>3428</v>
      </c>
      <c r="J6" s="16">
        <v>1452</v>
      </c>
      <c r="K6" s="16">
        <v>16</v>
      </c>
      <c r="L6" s="16">
        <v>31</v>
      </c>
      <c r="M6" s="16">
        <v>10879</v>
      </c>
      <c r="N6" s="16">
        <v>18614</v>
      </c>
    </row>
    <row r="7" spans="1:16" ht="16.5" customHeight="1">
      <c r="B7" s="395"/>
      <c r="C7" s="228" t="s">
        <v>459</v>
      </c>
      <c r="D7" s="228"/>
      <c r="E7" s="230"/>
      <c r="F7" s="16">
        <v>13</v>
      </c>
      <c r="G7" s="16">
        <v>7</v>
      </c>
      <c r="H7" s="16">
        <v>309</v>
      </c>
      <c r="I7" s="16">
        <v>698</v>
      </c>
      <c r="J7" s="16">
        <v>327</v>
      </c>
      <c r="K7" s="16">
        <v>0</v>
      </c>
      <c r="L7" s="16">
        <v>0</v>
      </c>
      <c r="M7" s="16">
        <v>3321</v>
      </c>
      <c r="N7" s="16">
        <v>4675</v>
      </c>
    </row>
    <row r="8" spans="1:16" ht="16.5" customHeight="1">
      <c r="B8" s="395"/>
      <c r="C8" s="228" t="s">
        <v>460</v>
      </c>
      <c r="D8" s="228"/>
      <c r="E8" s="230"/>
      <c r="F8" s="16">
        <v>0</v>
      </c>
      <c r="G8" s="16">
        <v>0</v>
      </c>
      <c r="H8" s="16">
        <v>86</v>
      </c>
      <c r="I8" s="16">
        <v>121</v>
      </c>
      <c r="J8" s="16">
        <v>106</v>
      </c>
      <c r="K8" s="16">
        <v>0</v>
      </c>
      <c r="L8" s="16">
        <v>0</v>
      </c>
      <c r="M8" s="16">
        <v>1079</v>
      </c>
      <c r="N8" s="16">
        <v>1393</v>
      </c>
    </row>
    <row r="9" spans="1:16" ht="16.5" customHeight="1">
      <c r="B9" s="395"/>
      <c r="C9" s="228" t="s">
        <v>93</v>
      </c>
      <c r="D9" s="228"/>
      <c r="E9" s="230"/>
      <c r="F9" s="16">
        <v>16</v>
      </c>
      <c r="G9" s="16">
        <v>0</v>
      </c>
      <c r="H9" s="16">
        <v>84</v>
      </c>
      <c r="I9" s="16">
        <v>74</v>
      </c>
      <c r="J9" s="16">
        <v>73</v>
      </c>
      <c r="K9" s="16">
        <v>0</v>
      </c>
      <c r="L9" s="16">
        <v>0</v>
      </c>
      <c r="M9" s="16">
        <v>411</v>
      </c>
      <c r="N9" s="16">
        <v>662</v>
      </c>
    </row>
    <row r="10" spans="1:16" ht="16.5" customHeight="1">
      <c r="B10" s="395"/>
      <c r="C10" s="228" t="s">
        <v>174</v>
      </c>
      <c r="D10" s="228"/>
      <c r="E10" s="230"/>
      <c r="F10" s="16">
        <v>393</v>
      </c>
      <c r="G10" s="16">
        <v>106</v>
      </c>
      <c r="H10" s="16">
        <v>2824</v>
      </c>
      <c r="I10" s="16">
        <v>4321</v>
      </c>
      <c r="J10" s="16">
        <v>1958</v>
      </c>
      <c r="K10" s="16">
        <v>16</v>
      </c>
      <c r="L10" s="16">
        <v>31</v>
      </c>
      <c r="M10" s="16">
        <v>15690</v>
      </c>
      <c r="N10" s="16">
        <v>25344</v>
      </c>
    </row>
    <row r="11" spans="1:16" ht="16.5" customHeight="1">
      <c r="B11" s="228" t="s">
        <v>148</v>
      </c>
      <c r="C11" s="395"/>
      <c r="D11" s="228"/>
      <c r="E11" s="230"/>
      <c r="F11" s="16">
        <v>634</v>
      </c>
      <c r="G11" s="225">
        <v>295</v>
      </c>
      <c r="H11" s="16">
        <v>3091</v>
      </c>
      <c r="I11" s="16">
        <v>350</v>
      </c>
      <c r="J11" s="16">
        <v>161</v>
      </c>
      <c r="K11" s="16">
        <v>46</v>
      </c>
      <c r="L11" s="16">
        <v>42</v>
      </c>
      <c r="M11" s="16">
        <v>244</v>
      </c>
      <c r="N11" s="16">
        <v>4869</v>
      </c>
    </row>
    <row r="12" spans="1:16" ht="16.5" customHeight="1">
      <c r="B12" s="228" t="s">
        <v>149</v>
      </c>
      <c r="C12" s="395"/>
      <c r="D12" s="228"/>
      <c r="E12" s="230"/>
      <c r="F12" s="16">
        <v>2498</v>
      </c>
      <c r="G12" s="16">
        <v>671</v>
      </c>
      <c r="H12" s="16">
        <v>3468</v>
      </c>
      <c r="I12" s="16">
        <v>1569</v>
      </c>
      <c r="J12" s="16">
        <v>528</v>
      </c>
      <c r="K12" s="16">
        <v>253</v>
      </c>
      <c r="L12" s="16">
        <v>63</v>
      </c>
      <c r="M12" s="16">
        <v>1567</v>
      </c>
      <c r="N12" s="16">
        <v>10621</v>
      </c>
    </row>
    <row r="13" spans="1:16" s="7" customFormat="1" ht="16.5" customHeight="1">
      <c r="A13" s="10" t="s">
        <v>174</v>
      </c>
      <c r="B13" s="255"/>
      <c r="C13" s="255"/>
      <c r="D13" s="234"/>
      <c r="E13" s="258"/>
      <c r="F13" s="28">
        <v>60294</v>
      </c>
      <c r="G13" s="28">
        <v>12708</v>
      </c>
      <c r="H13" s="28">
        <v>58190</v>
      </c>
      <c r="I13" s="28">
        <v>29526</v>
      </c>
      <c r="J13" s="28">
        <v>11909</v>
      </c>
      <c r="K13" s="28">
        <v>7907</v>
      </c>
      <c r="L13" s="28">
        <v>1793</v>
      </c>
      <c r="M13" s="28">
        <v>25563</v>
      </c>
      <c r="N13" s="28">
        <v>208015</v>
      </c>
    </row>
    <row r="14" spans="1:16" ht="16.5" customHeight="1">
      <c r="A14" s="8" t="s">
        <v>161</v>
      </c>
      <c r="B14" s="228"/>
      <c r="C14" s="395"/>
      <c r="D14" s="228"/>
      <c r="E14" s="230"/>
      <c r="F14" s="16"/>
      <c r="G14" s="16"/>
      <c r="H14" s="16"/>
      <c r="I14" s="16"/>
      <c r="J14" s="16"/>
      <c r="K14" s="16"/>
      <c r="L14" s="16"/>
      <c r="M14" s="16"/>
      <c r="N14" s="16"/>
    </row>
    <row r="15" spans="1:16" ht="16.5" customHeight="1">
      <c r="B15" s="228" t="s">
        <v>190</v>
      </c>
      <c r="C15" s="395"/>
      <c r="D15" s="228"/>
      <c r="E15" s="230"/>
      <c r="F15" s="16">
        <v>54719</v>
      </c>
      <c r="G15" s="16">
        <v>11031</v>
      </c>
      <c r="H15" s="16">
        <v>46122</v>
      </c>
      <c r="I15" s="16">
        <v>22225</v>
      </c>
      <c r="J15" s="16">
        <v>8779</v>
      </c>
      <c r="K15" s="16">
        <v>7476</v>
      </c>
      <c r="L15" s="16">
        <v>1632</v>
      </c>
      <c r="M15" s="16">
        <v>7777</v>
      </c>
      <c r="N15" s="16">
        <v>159861</v>
      </c>
    </row>
    <row r="16" spans="1:16" ht="16.5" customHeight="1">
      <c r="B16" s="228" t="s">
        <v>720</v>
      </c>
      <c r="C16" s="395"/>
      <c r="D16" s="228"/>
      <c r="E16" s="230"/>
      <c r="F16" s="16"/>
      <c r="G16" s="16"/>
      <c r="H16" s="16"/>
      <c r="I16" s="16"/>
      <c r="J16" s="16"/>
      <c r="K16" s="16"/>
      <c r="L16" s="16"/>
      <c r="M16" s="16"/>
      <c r="N16" s="16"/>
    </row>
    <row r="17" spans="1:14" ht="16.5" customHeight="1">
      <c r="B17" s="395"/>
      <c r="C17" s="228" t="s">
        <v>308</v>
      </c>
      <c r="D17" s="228"/>
      <c r="E17" s="230"/>
      <c r="F17" s="16">
        <v>345</v>
      </c>
      <c r="G17" s="16">
        <v>110</v>
      </c>
      <c r="H17" s="16">
        <v>2331</v>
      </c>
      <c r="I17" s="16">
        <v>3108</v>
      </c>
      <c r="J17" s="16">
        <v>1268</v>
      </c>
      <c r="K17" s="16">
        <v>13</v>
      </c>
      <c r="L17" s="16">
        <v>21</v>
      </c>
      <c r="M17" s="16">
        <v>10402</v>
      </c>
      <c r="N17" s="16">
        <v>17601</v>
      </c>
    </row>
    <row r="18" spans="1:14" ht="16.5" customHeight="1">
      <c r="B18" s="395"/>
      <c r="C18" s="228" t="s">
        <v>459</v>
      </c>
      <c r="D18" s="228"/>
      <c r="E18" s="230"/>
      <c r="F18" s="16">
        <v>26</v>
      </c>
      <c r="G18" s="16">
        <v>7</v>
      </c>
      <c r="H18" s="16">
        <v>308</v>
      </c>
      <c r="I18" s="16">
        <v>821</v>
      </c>
      <c r="J18" s="16">
        <v>359</v>
      </c>
      <c r="K18" s="16">
        <v>3</v>
      </c>
      <c r="L18" s="16">
        <v>0</v>
      </c>
      <c r="M18" s="16">
        <v>3349</v>
      </c>
      <c r="N18" s="16">
        <v>4874</v>
      </c>
    </row>
    <row r="19" spans="1:14" ht="16.5" customHeight="1">
      <c r="B19" s="395"/>
      <c r="C19" s="228" t="s">
        <v>460</v>
      </c>
      <c r="D19" s="228"/>
      <c r="E19" s="230"/>
      <c r="F19" s="16">
        <v>0</v>
      </c>
      <c r="G19" s="16">
        <v>3</v>
      </c>
      <c r="H19" s="16">
        <v>68</v>
      </c>
      <c r="I19" s="16">
        <v>117</v>
      </c>
      <c r="J19" s="16">
        <v>79</v>
      </c>
      <c r="K19" s="16">
        <v>0</v>
      </c>
      <c r="L19" s="16">
        <v>0</v>
      </c>
      <c r="M19" s="16">
        <v>999</v>
      </c>
      <c r="N19" s="16">
        <v>1266</v>
      </c>
    </row>
    <row r="20" spans="1:14" ht="16.5" customHeight="1">
      <c r="B20" s="395"/>
      <c r="C20" s="228" t="s">
        <v>93</v>
      </c>
      <c r="D20" s="228"/>
      <c r="E20" s="230"/>
      <c r="F20" s="16">
        <v>24</v>
      </c>
      <c r="G20" s="16">
        <v>6</v>
      </c>
      <c r="H20" s="16">
        <v>68</v>
      </c>
      <c r="I20" s="16">
        <v>92</v>
      </c>
      <c r="J20" s="16">
        <v>73</v>
      </c>
      <c r="K20" s="16">
        <v>3</v>
      </c>
      <c r="L20" s="16">
        <v>0</v>
      </c>
      <c r="M20" s="16">
        <v>414</v>
      </c>
      <c r="N20" s="16">
        <v>679</v>
      </c>
    </row>
    <row r="21" spans="1:14" ht="16.5" customHeight="1">
      <c r="B21" s="395"/>
      <c r="C21" s="228" t="s">
        <v>174</v>
      </c>
      <c r="D21" s="228"/>
      <c r="E21" s="230"/>
      <c r="F21" s="16">
        <v>395</v>
      </c>
      <c r="G21" s="16">
        <v>126</v>
      </c>
      <c r="H21" s="16">
        <v>2775</v>
      </c>
      <c r="I21" s="16">
        <v>4138</v>
      </c>
      <c r="J21" s="16">
        <v>1779</v>
      </c>
      <c r="K21" s="16">
        <v>19</v>
      </c>
      <c r="L21" s="16">
        <v>21</v>
      </c>
      <c r="M21" s="16">
        <v>15164</v>
      </c>
      <c r="N21" s="16">
        <v>24420</v>
      </c>
    </row>
    <row r="22" spans="1:14" ht="16.5" customHeight="1">
      <c r="B22" s="228" t="s">
        <v>148</v>
      </c>
      <c r="C22" s="395"/>
      <c r="D22" s="228"/>
      <c r="E22" s="230"/>
      <c r="F22" s="16">
        <v>762</v>
      </c>
      <c r="G22" s="16">
        <v>406</v>
      </c>
      <c r="H22" s="16">
        <v>3128</v>
      </c>
      <c r="I22" s="16">
        <v>402</v>
      </c>
      <c r="J22" s="16">
        <v>185</v>
      </c>
      <c r="K22" s="16">
        <v>45</v>
      </c>
      <c r="L22" s="16">
        <v>55</v>
      </c>
      <c r="M22" s="16">
        <v>233</v>
      </c>
      <c r="N22" s="16">
        <v>5223</v>
      </c>
    </row>
    <row r="23" spans="1:14" ht="16.5" customHeight="1">
      <c r="B23" s="228" t="s">
        <v>149</v>
      </c>
      <c r="C23" s="395"/>
      <c r="D23" s="228"/>
      <c r="E23" s="230"/>
      <c r="F23" s="16">
        <v>3694</v>
      </c>
      <c r="G23" s="16">
        <v>805</v>
      </c>
      <c r="H23" s="16">
        <v>2557</v>
      </c>
      <c r="I23" s="16">
        <v>2205</v>
      </c>
      <c r="J23" s="16">
        <v>773</v>
      </c>
      <c r="K23" s="16">
        <v>328</v>
      </c>
      <c r="L23" s="16">
        <v>72</v>
      </c>
      <c r="M23" s="16">
        <v>2048</v>
      </c>
      <c r="N23" s="16">
        <v>12484</v>
      </c>
    </row>
    <row r="24" spans="1:14" s="7" customFormat="1" ht="16.5" customHeight="1">
      <c r="A24" s="10" t="s">
        <v>174</v>
      </c>
      <c r="B24" s="255"/>
      <c r="C24" s="255"/>
      <c r="D24" s="234"/>
      <c r="E24" s="258"/>
      <c r="F24" s="28">
        <v>59570</v>
      </c>
      <c r="G24" s="28">
        <v>12368</v>
      </c>
      <c r="H24" s="28">
        <v>54582</v>
      </c>
      <c r="I24" s="28">
        <v>28970</v>
      </c>
      <c r="J24" s="28">
        <v>11516</v>
      </c>
      <c r="K24" s="28">
        <v>7868</v>
      </c>
      <c r="L24" s="28">
        <v>1780</v>
      </c>
      <c r="M24" s="28">
        <v>25222</v>
      </c>
      <c r="N24" s="28">
        <v>201988</v>
      </c>
    </row>
    <row r="25" spans="1:14" ht="16.5" customHeight="1">
      <c r="A25" s="8" t="s">
        <v>58</v>
      </c>
      <c r="B25" s="228"/>
      <c r="C25" s="395"/>
      <c r="D25" s="228"/>
      <c r="E25" s="230"/>
      <c r="F25" s="16"/>
      <c r="G25" s="16"/>
      <c r="H25" s="16"/>
      <c r="I25" s="16"/>
      <c r="J25" s="16"/>
      <c r="K25" s="16"/>
      <c r="L25" s="16"/>
      <c r="M25" s="16"/>
      <c r="N25" s="16"/>
    </row>
    <row r="26" spans="1:14" ht="16.5" customHeight="1">
      <c r="B26" s="228" t="s">
        <v>190</v>
      </c>
      <c r="C26" s="395"/>
      <c r="D26" s="228"/>
      <c r="E26" s="230"/>
      <c r="F26" s="16">
        <v>111488</v>
      </c>
      <c r="G26" s="16">
        <v>22667</v>
      </c>
      <c r="H26" s="16">
        <v>94929</v>
      </c>
      <c r="I26" s="16">
        <v>45511</v>
      </c>
      <c r="J26" s="16">
        <v>18041</v>
      </c>
      <c r="K26" s="16">
        <v>15068</v>
      </c>
      <c r="L26" s="16">
        <v>3289</v>
      </c>
      <c r="M26" s="16">
        <v>15839</v>
      </c>
      <c r="N26" s="16">
        <v>327042</v>
      </c>
    </row>
    <row r="27" spans="1:14" ht="16.5" customHeight="1">
      <c r="B27" s="228" t="s">
        <v>720</v>
      </c>
      <c r="C27" s="395"/>
      <c r="D27" s="228"/>
      <c r="E27" s="230"/>
      <c r="F27" s="16"/>
      <c r="G27" s="16"/>
      <c r="H27" s="16"/>
      <c r="I27" s="16"/>
      <c r="J27" s="16"/>
      <c r="K27" s="16"/>
      <c r="L27" s="16"/>
      <c r="M27" s="16"/>
      <c r="N27" s="16"/>
    </row>
    <row r="28" spans="1:14" ht="16.5" customHeight="1">
      <c r="B28" s="395"/>
      <c r="C28" s="228" t="s">
        <v>308</v>
      </c>
      <c r="D28" s="228"/>
      <c r="E28" s="230"/>
      <c r="F28" s="16">
        <v>709</v>
      </c>
      <c r="G28" s="16">
        <v>209</v>
      </c>
      <c r="H28" s="16">
        <v>4676</v>
      </c>
      <c r="I28" s="16">
        <v>6536</v>
      </c>
      <c r="J28" s="16">
        <v>2720</v>
      </c>
      <c r="K28" s="16">
        <v>29</v>
      </c>
      <c r="L28" s="16">
        <v>52</v>
      </c>
      <c r="M28" s="16">
        <v>21281</v>
      </c>
      <c r="N28" s="16">
        <v>36215</v>
      </c>
    </row>
    <row r="29" spans="1:14" ht="16.5" customHeight="1">
      <c r="B29" s="395"/>
      <c r="C29" s="228" t="s">
        <v>459</v>
      </c>
      <c r="D29" s="228"/>
      <c r="E29" s="230"/>
      <c r="F29" s="16">
        <v>39</v>
      </c>
      <c r="G29" s="16">
        <v>14</v>
      </c>
      <c r="H29" s="16">
        <v>617</v>
      </c>
      <c r="I29" s="16">
        <v>1519</v>
      </c>
      <c r="J29" s="16">
        <v>686</v>
      </c>
      <c r="K29" s="16">
        <v>3</v>
      </c>
      <c r="L29" s="16">
        <v>0</v>
      </c>
      <c r="M29" s="16">
        <v>6670</v>
      </c>
      <c r="N29" s="16">
        <v>9549</v>
      </c>
    </row>
    <row r="30" spans="1:14" ht="16.5" customHeight="1">
      <c r="B30" s="395"/>
      <c r="C30" s="228" t="s">
        <v>460</v>
      </c>
      <c r="D30" s="228"/>
      <c r="E30" s="230"/>
      <c r="F30" s="16">
        <v>0</v>
      </c>
      <c r="G30" s="16">
        <v>3</v>
      </c>
      <c r="H30" s="16">
        <v>154</v>
      </c>
      <c r="I30" s="16">
        <v>238</v>
      </c>
      <c r="J30" s="16">
        <v>185</v>
      </c>
      <c r="K30" s="16">
        <v>0</v>
      </c>
      <c r="L30" s="16">
        <v>0</v>
      </c>
      <c r="M30" s="16">
        <v>2078</v>
      </c>
      <c r="N30" s="16">
        <v>2659</v>
      </c>
    </row>
    <row r="31" spans="1:14" ht="16.5" customHeight="1">
      <c r="B31" s="395"/>
      <c r="C31" s="228" t="s">
        <v>93</v>
      </c>
      <c r="D31" s="228"/>
      <c r="E31" s="230"/>
      <c r="F31" s="16">
        <v>40</v>
      </c>
      <c r="G31" s="16">
        <v>6</v>
      </c>
      <c r="H31" s="16">
        <v>152</v>
      </c>
      <c r="I31" s="16">
        <v>166</v>
      </c>
      <c r="J31" s="16">
        <v>146</v>
      </c>
      <c r="K31" s="16">
        <v>3</v>
      </c>
      <c r="L31" s="16">
        <v>0</v>
      </c>
      <c r="M31" s="16">
        <v>825</v>
      </c>
      <c r="N31" s="16">
        <v>1341</v>
      </c>
    </row>
    <row r="32" spans="1:14" ht="16.5" customHeight="1">
      <c r="B32" s="395"/>
      <c r="C32" s="228" t="s">
        <v>174</v>
      </c>
      <c r="D32" s="228"/>
      <c r="E32" s="230"/>
      <c r="F32" s="16">
        <v>788</v>
      </c>
      <c r="G32" s="16">
        <v>232</v>
      </c>
      <c r="H32" s="16">
        <v>5599</v>
      </c>
      <c r="I32" s="16">
        <v>8459</v>
      </c>
      <c r="J32" s="16">
        <v>3737</v>
      </c>
      <c r="K32" s="16">
        <v>35</v>
      </c>
      <c r="L32" s="225">
        <v>52</v>
      </c>
      <c r="M32" s="16">
        <v>30854</v>
      </c>
      <c r="N32" s="16">
        <v>49764</v>
      </c>
    </row>
    <row r="33" spans="1:14" ht="16.5" customHeight="1">
      <c r="B33" s="228" t="s">
        <v>148</v>
      </c>
      <c r="C33" s="395"/>
      <c r="D33" s="228"/>
      <c r="E33" s="230"/>
      <c r="F33" s="16">
        <v>1396</v>
      </c>
      <c r="G33" s="16">
        <v>701</v>
      </c>
      <c r="H33" s="16">
        <v>6219</v>
      </c>
      <c r="I33" s="16">
        <v>752</v>
      </c>
      <c r="J33" s="16">
        <v>346</v>
      </c>
      <c r="K33" s="16">
        <v>91</v>
      </c>
      <c r="L33" s="16">
        <v>97</v>
      </c>
      <c r="M33" s="16">
        <v>477</v>
      </c>
      <c r="N33" s="16">
        <v>10092</v>
      </c>
    </row>
    <row r="34" spans="1:14" ht="16.5" customHeight="1">
      <c r="B34" s="228" t="s">
        <v>149</v>
      </c>
      <c r="C34" s="395"/>
      <c r="D34" s="228"/>
      <c r="E34" s="230"/>
      <c r="F34" s="16">
        <v>6192</v>
      </c>
      <c r="G34" s="16">
        <v>1476</v>
      </c>
      <c r="H34" s="16">
        <v>6025</v>
      </c>
      <c r="I34" s="16">
        <v>3774</v>
      </c>
      <c r="J34" s="16">
        <v>1301</v>
      </c>
      <c r="K34" s="16">
        <v>581</v>
      </c>
      <c r="L34" s="16">
        <v>135</v>
      </c>
      <c r="M34" s="16">
        <v>3615</v>
      </c>
      <c r="N34" s="16">
        <v>23105</v>
      </c>
    </row>
    <row r="35" spans="1:14" s="7" customFormat="1" ht="16.5" customHeight="1">
      <c r="A35" s="12" t="s">
        <v>363</v>
      </c>
      <c r="B35" s="12"/>
      <c r="C35" s="12"/>
      <c r="D35" s="12"/>
      <c r="E35" s="26"/>
      <c r="F35" s="27">
        <v>119864</v>
      </c>
      <c r="G35" s="27">
        <v>25076</v>
      </c>
      <c r="H35" s="27">
        <v>112772</v>
      </c>
      <c r="I35" s="27">
        <v>58496</v>
      </c>
      <c r="J35" s="27">
        <v>23425</v>
      </c>
      <c r="K35" s="27">
        <v>15775</v>
      </c>
      <c r="L35" s="27">
        <v>3573</v>
      </c>
      <c r="M35" s="27">
        <v>50785</v>
      </c>
      <c r="N35" s="27">
        <v>410003</v>
      </c>
    </row>
    <row r="36" spans="1:14" ht="3.95" customHeight="1"/>
    <row r="37" spans="1:14" s="21" customFormat="1" ht="30.75" customHeight="1">
      <c r="A37" s="394" t="s">
        <v>162</v>
      </c>
      <c r="B37" s="497" t="s">
        <v>721</v>
      </c>
      <c r="C37" s="497"/>
      <c r="D37" s="497"/>
      <c r="E37" s="497"/>
      <c r="F37" s="497"/>
      <c r="G37" s="497"/>
      <c r="H37" s="497"/>
      <c r="I37" s="497"/>
      <c r="J37" s="497"/>
      <c r="K37" s="497"/>
      <c r="L37" s="497"/>
      <c r="M37" s="497"/>
      <c r="N37" s="497"/>
    </row>
    <row r="38" spans="1:14" s="21" customFormat="1" ht="16.5" customHeight="1">
      <c r="A38" s="394" t="s">
        <v>7</v>
      </c>
      <c r="B38" s="509" t="s">
        <v>605</v>
      </c>
      <c r="C38" s="509"/>
      <c r="D38" s="509"/>
      <c r="E38" s="509"/>
      <c r="F38" s="509"/>
      <c r="G38" s="509"/>
      <c r="H38" s="509"/>
      <c r="I38" s="509"/>
      <c r="J38" s="509"/>
      <c r="K38" s="509"/>
      <c r="L38" s="509"/>
      <c r="M38" s="509"/>
      <c r="N38" s="509"/>
    </row>
    <row r="39" spans="1:14" s="21" customFormat="1" ht="16.5" customHeight="1">
      <c r="A39" s="394" t="s">
        <v>164</v>
      </c>
      <c r="B39" s="509" t="s">
        <v>95</v>
      </c>
      <c r="C39" s="509"/>
      <c r="D39" s="509"/>
      <c r="E39" s="509"/>
      <c r="F39" s="509"/>
      <c r="G39" s="509"/>
      <c r="H39" s="509"/>
      <c r="I39" s="509"/>
      <c r="J39" s="509"/>
      <c r="K39" s="509"/>
      <c r="L39" s="509"/>
      <c r="M39" s="509"/>
      <c r="N39" s="509"/>
    </row>
    <row r="40" spans="1:14" s="21" customFormat="1" ht="16.5" customHeight="1">
      <c r="A40" s="394" t="s">
        <v>169</v>
      </c>
      <c r="B40" s="494" t="s">
        <v>116</v>
      </c>
      <c r="C40" s="494"/>
      <c r="D40" s="494"/>
      <c r="E40" s="494"/>
      <c r="F40" s="494"/>
      <c r="G40" s="494"/>
      <c r="H40" s="494"/>
      <c r="I40" s="494"/>
      <c r="J40" s="494"/>
      <c r="K40" s="494"/>
      <c r="L40" s="494"/>
      <c r="M40" s="494"/>
      <c r="N40" s="494"/>
    </row>
    <row r="41" spans="1:14" s="21" customFormat="1" ht="16.5" customHeight="1">
      <c r="A41" s="394" t="s">
        <v>394</v>
      </c>
      <c r="B41" s="494" t="s">
        <v>96</v>
      </c>
      <c r="C41" s="494"/>
      <c r="D41" s="494"/>
      <c r="E41" s="494"/>
      <c r="F41" s="494"/>
      <c r="G41" s="494"/>
      <c r="H41" s="494"/>
      <c r="I41" s="494"/>
      <c r="J41" s="494"/>
      <c r="K41" s="494"/>
      <c r="L41" s="494"/>
      <c r="M41" s="494"/>
      <c r="N41" s="494"/>
    </row>
    <row r="42" spans="1:14" s="223" customFormat="1" ht="16.5" customHeight="1">
      <c r="A42" s="394"/>
      <c r="B42" s="510" t="s">
        <v>277</v>
      </c>
      <c r="C42" s="510"/>
      <c r="D42" s="510"/>
      <c r="E42" s="510"/>
      <c r="F42" s="510"/>
      <c r="G42" s="510"/>
      <c r="H42" s="510"/>
      <c r="I42" s="510"/>
      <c r="J42" s="510"/>
      <c r="K42" s="510"/>
      <c r="L42" s="510"/>
      <c r="M42" s="510"/>
      <c r="N42" s="510"/>
    </row>
    <row r="43" spans="1:14" s="21" customFormat="1" ht="16.5" customHeight="1">
      <c r="A43" s="22" t="s">
        <v>165</v>
      </c>
      <c r="B43" s="394"/>
      <c r="C43" s="394"/>
      <c r="D43" s="508" t="s">
        <v>803</v>
      </c>
      <c r="E43" s="508"/>
      <c r="F43" s="508"/>
      <c r="G43" s="508"/>
      <c r="H43" s="508"/>
      <c r="I43" s="508"/>
      <c r="J43" s="508"/>
      <c r="K43" s="508"/>
      <c r="L43" s="508"/>
      <c r="M43" s="508"/>
      <c r="N43" s="508"/>
    </row>
  </sheetData>
  <customSheetViews>
    <customSheetView guid="{A8DDAEB6-94C7-40CD-9C23-B9146BC4BB1B}" showPageBreaks="1" showGridLines="0" printArea="1" showRuler="0">
      <selection sqref="A1:N4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AA.9</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37:N37"/>
    <mergeCell ref="E1:N1"/>
    <mergeCell ref="D43:N43"/>
    <mergeCell ref="B38:N38"/>
    <mergeCell ref="B39:N39"/>
    <mergeCell ref="B40:N40"/>
    <mergeCell ref="B41:N41"/>
    <mergeCell ref="B42:N4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2A.15</oddHeader>
    <oddFooter>&amp;L&amp;8&amp;G 
&amp;"Arial,Regular"REPORT ON
GOVERNMENT
SERVICES 2015&amp;C &amp;R&amp;8&amp;G&amp;"Arial,Regular" 
STATISTICAL CONTEXT
&amp;"Arial,Regular"PAGE &amp;"Arial,Bold"&amp;P&amp;"Arial,Regular" of TABLE 2A.15</oddFooter>
  </headerFooter>
  <legacyDrawingHF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X47"/>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40.83203125" style="6" customWidth="1"/>
    <col min="6" max="14" width="12" style="18" customWidth="1"/>
    <col min="15" max="15" width="9.33203125" style="5"/>
    <col min="16" max="16" width="10" style="5" bestFit="1" customWidth="1"/>
    <col min="17" max="16384" width="9.33203125" style="5"/>
  </cols>
  <sheetData>
    <row r="1" spans="1:16" s="136" customFormat="1" ht="35.1" customHeight="1">
      <c r="A1" s="136" t="s">
        <v>646</v>
      </c>
      <c r="E1" s="483" t="s">
        <v>722</v>
      </c>
      <c r="F1" s="483"/>
      <c r="G1" s="483"/>
      <c r="H1" s="483"/>
      <c r="I1" s="483"/>
      <c r="J1" s="483"/>
      <c r="K1" s="483"/>
      <c r="L1" s="483"/>
      <c r="M1" s="483"/>
      <c r="N1" s="483"/>
    </row>
    <row r="2" spans="1:16" ht="16.5" customHeight="1">
      <c r="A2" s="3"/>
      <c r="B2" s="3"/>
      <c r="C2" s="3"/>
      <c r="D2" s="3"/>
      <c r="E2" s="4"/>
      <c r="F2" s="15" t="s">
        <v>84</v>
      </c>
      <c r="G2" s="15" t="s">
        <v>85</v>
      </c>
      <c r="H2" s="15" t="s">
        <v>86</v>
      </c>
      <c r="I2" s="15" t="s">
        <v>87</v>
      </c>
      <c r="J2" s="15" t="s">
        <v>88</v>
      </c>
      <c r="K2" s="15" t="s">
        <v>89</v>
      </c>
      <c r="L2" s="15" t="s">
        <v>2</v>
      </c>
      <c r="M2" s="15" t="s">
        <v>3</v>
      </c>
      <c r="N2" s="15" t="s">
        <v>140</v>
      </c>
      <c r="P2" s="66"/>
    </row>
    <row r="3" spans="1:16" ht="16.5" customHeight="1">
      <c r="A3" s="8" t="s">
        <v>8</v>
      </c>
      <c r="B3" s="8"/>
      <c r="D3" s="8"/>
      <c r="E3" s="9"/>
      <c r="F3" s="16"/>
      <c r="G3" s="16"/>
      <c r="H3" s="16"/>
      <c r="I3" s="16"/>
      <c r="J3" s="16"/>
      <c r="K3" s="16"/>
      <c r="L3" s="16"/>
      <c r="M3" s="16"/>
      <c r="N3" s="16"/>
    </row>
    <row r="4" spans="1:16" ht="16.5" customHeight="1">
      <c r="B4" s="8" t="s">
        <v>190</v>
      </c>
      <c r="D4" s="8"/>
      <c r="E4" s="9"/>
      <c r="F4" s="16">
        <v>66734</v>
      </c>
      <c r="G4" s="16">
        <v>14225</v>
      </c>
      <c r="H4" s="16">
        <v>55560</v>
      </c>
      <c r="I4" s="16">
        <v>24041</v>
      </c>
      <c r="J4" s="16">
        <v>10900</v>
      </c>
      <c r="K4" s="16">
        <v>8217</v>
      </c>
      <c r="L4" s="16">
        <v>1826</v>
      </c>
      <c r="M4" s="16">
        <v>9917</v>
      </c>
      <c r="N4" s="16">
        <v>191520</v>
      </c>
    </row>
    <row r="5" spans="1:16" ht="16.5" customHeight="1">
      <c r="B5" s="228" t="s">
        <v>720</v>
      </c>
      <c r="C5" s="395"/>
      <c r="D5" s="228"/>
      <c r="E5" s="230"/>
      <c r="F5" s="227"/>
      <c r="G5" s="227"/>
      <c r="H5" s="227" t="s">
        <v>75</v>
      </c>
      <c r="I5" s="227" t="s">
        <v>75</v>
      </c>
      <c r="J5" s="227" t="s">
        <v>75</v>
      </c>
      <c r="K5" s="227" t="s">
        <v>75</v>
      </c>
      <c r="L5" s="227" t="s">
        <v>75</v>
      </c>
      <c r="M5" s="227" t="s">
        <v>75</v>
      </c>
      <c r="N5" s="227" t="s">
        <v>75</v>
      </c>
    </row>
    <row r="6" spans="1:16" ht="16.5" customHeight="1">
      <c r="B6" s="395"/>
      <c r="C6" s="228" t="s">
        <v>308</v>
      </c>
      <c r="D6" s="228"/>
      <c r="E6" s="230"/>
      <c r="F6" s="227">
        <v>397</v>
      </c>
      <c r="G6" s="227">
        <v>139</v>
      </c>
      <c r="H6" s="227">
        <v>4749</v>
      </c>
      <c r="I6" s="227">
        <v>3362</v>
      </c>
      <c r="J6" s="227">
        <v>1241</v>
      </c>
      <c r="K6" s="227">
        <v>22</v>
      </c>
      <c r="L6" s="227">
        <v>48</v>
      </c>
      <c r="M6" s="227">
        <v>11230</v>
      </c>
      <c r="N6" s="227">
        <v>21188</v>
      </c>
    </row>
    <row r="7" spans="1:16" ht="16.5" customHeight="1">
      <c r="B7" s="395"/>
      <c r="C7" s="228" t="s">
        <v>459</v>
      </c>
      <c r="D7" s="228"/>
      <c r="E7" s="230"/>
      <c r="F7" s="227">
        <v>13</v>
      </c>
      <c r="G7" s="227">
        <v>10</v>
      </c>
      <c r="H7" s="227">
        <v>658</v>
      </c>
      <c r="I7" s="227">
        <v>430</v>
      </c>
      <c r="J7" s="227">
        <v>238</v>
      </c>
      <c r="K7" s="227">
        <v>0</v>
      </c>
      <c r="L7" s="227">
        <v>0</v>
      </c>
      <c r="M7" s="227">
        <v>2547</v>
      </c>
      <c r="N7" s="227">
        <v>3896</v>
      </c>
    </row>
    <row r="8" spans="1:16" ht="16.5" customHeight="1">
      <c r="B8" s="395"/>
      <c r="C8" s="228" t="s">
        <v>460</v>
      </c>
      <c r="D8" s="228"/>
      <c r="E8" s="230"/>
      <c r="F8" s="227">
        <v>0</v>
      </c>
      <c r="G8" s="227">
        <v>3</v>
      </c>
      <c r="H8" s="227">
        <v>193</v>
      </c>
      <c r="I8" s="227">
        <v>81</v>
      </c>
      <c r="J8" s="227">
        <v>46</v>
      </c>
      <c r="K8" s="227">
        <v>0</v>
      </c>
      <c r="L8" s="227">
        <v>0</v>
      </c>
      <c r="M8" s="227">
        <v>744</v>
      </c>
      <c r="N8" s="227">
        <v>1067</v>
      </c>
    </row>
    <row r="9" spans="1:16" ht="16.5" customHeight="1">
      <c r="B9" s="395"/>
      <c r="C9" s="228" t="s">
        <v>93</v>
      </c>
      <c r="D9" s="228"/>
      <c r="E9" s="230"/>
      <c r="F9" s="227">
        <v>18</v>
      </c>
      <c r="G9" s="227">
        <v>3</v>
      </c>
      <c r="H9" s="227">
        <v>120</v>
      </c>
      <c r="I9" s="227">
        <v>52</v>
      </c>
      <c r="J9" s="227">
        <v>35</v>
      </c>
      <c r="K9" s="227">
        <v>0</v>
      </c>
      <c r="L9" s="227">
        <v>3</v>
      </c>
      <c r="M9" s="227">
        <v>422</v>
      </c>
      <c r="N9" s="227">
        <v>653</v>
      </c>
    </row>
    <row r="10" spans="1:16" ht="16.5" customHeight="1">
      <c r="B10" s="395"/>
      <c r="C10" s="228" t="s">
        <v>174</v>
      </c>
      <c r="D10" s="228"/>
      <c r="E10" s="230"/>
      <c r="F10" s="227">
        <v>428</v>
      </c>
      <c r="G10" s="227">
        <v>155</v>
      </c>
      <c r="H10" s="227">
        <v>5720</v>
      </c>
      <c r="I10" s="227">
        <v>3925</v>
      </c>
      <c r="J10" s="227">
        <v>1560</v>
      </c>
      <c r="K10" s="227">
        <v>22</v>
      </c>
      <c r="L10" s="227">
        <v>51</v>
      </c>
      <c r="M10" s="227">
        <v>14943</v>
      </c>
      <c r="N10" s="227">
        <v>26804</v>
      </c>
    </row>
    <row r="11" spans="1:16" ht="16.5" customHeight="1">
      <c r="B11" s="228" t="s">
        <v>148</v>
      </c>
      <c r="C11" s="395"/>
      <c r="D11" s="228"/>
      <c r="E11" s="230"/>
      <c r="F11" s="227">
        <v>668</v>
      </c>
      <c r="G11" s="227">
        <v>418</v>
      </c>
      <c r="H11" s="227">
        <v>1366</v>
      </c>
      <c r="I11" s="227">
        <v>294</v>
      </c>
      <c r="J11" s="227">
        <v>128</v>
      </c>
      <c r="K11" s="227">
        <v>62</v>
      </c>
      <c r="L11" s="227">
        <v>27</v>
      </c>
      <c r="M11" s="227">
        <v>467</v>
      </c>
      <c r="N11" s="227">
        <v>3437</v>
      </c>
    </row>
    <row r="12" spans="1:16" ht="16.5" customHeight="1">
      <c r="B12" s="228" t="s">
        <v>416</v>
      </c>
      <c r="C12" s="395"/>
      <c r="D12" s="228"/>
      <c r="E12" s="230"/>
      <c r="F12" s="227">
        <v>2200</v>
      </c>
      <c r="G12" s="227">
        <v>599</v>
      </c>
      <c r="H12" s="227">
        <v>2246</v>
      </c>
      <c r="I12" s="227">
        <v>1460</v>
      </c>
      <c r="J12" s="227">
        <v>521</v>
      </c>
      <c r="K12" s="227">
        <v>160</v>
      </c>
      <c r="L12" s="227">
        <v>39</v>
      </c>
      <c r="M12" s="227">
        <v>1967</v>
      </c>
      <c r="N12" s="227">
        <v>9195</v>
      </c>
    </row>
    <row r="13" spans="1:16" s="7" customFormat="1" ht="16.5" customHeight="1">
      <c r="B13" s="234" t="s">
        <v>182</v>
      </c>
      <c r="C13" s="255"/>
      <c r="D13" s="234"/>
      <c r="E13" s="258"/>
      <c r="F13" s="190">
        <v>70030</v>
      </c>
      <c r="G13" s="190">
        <v>15397</v>
      </c>
      <c r="H13" s="190">
        <v>64892</v>
      </c>
      <c r="I13" s="190">
        <v>29720</v>
      </c>
      <c r="J13" s="190">
        <v>13109</v>
      </c>
      <c r="K13" s="190">
        <v>8461</v>
      </c>
      <c r="L13" s="190">
        <v>1943</v>
      </c>
      <c r="M13" s="190">
        <v>27294</v>
      </c>
      <c r="N13" s="190">
        <v>230956</v>
      </c>
    </row>
    <row r="14" spans="1:16" ht="16.5" customHeight="1">
      <c r="A14" s="8" t="s">
        <v>161</v>
      </c>
      <c r="B14" s="228"/>
      <c r="C14" s="395"/>
      <c r="D14" s="228"/>
      <c r="E14" s="230"/>
      <c r="F14" s="227"/>
      <c r="G14" s="227"/>
      <c r="H14" s="227"/>
      <c r="I14" s="227"/>
      <c r="J14" s="227"/>
      <c r="K14" s="227"/>
      <c r="L14" s="227"/>
      <c r="M14" s="227"/>
      <c r="N14" s="227"/>
    </row>
    <row r="15" spans="1:16" ht="16.5" customHeight="1">
      <c r="B15" s="228" t="s">
        <v>190</v>
      </c>
      <c r="C15" s="395"/>
      <c r="D15" s="228"/>
      <c r="E15" s="230"/>
      <c r="F15" s="227">
        <v>63403</v>
      </c>
      <c r="G15" s="227">
        <v>13296</v>
      </c>
      <c r="H15" s="227">
        <v>52180</v>
      </c>
      <c r="I15" s="227">
        <v>22429</v>
      </c>
      <c r="J15" s="227">
        <v>10097</v>
      </c>
      <c r="K15" s="227">
        <v>8012</v>
      </c>
      <c r="L15" s="227">
        <v>1799</v>
      </c>
      <c r="M15" s="227">
        <v>9171</v>
      </c>
      <c r="N15" s="227">
        <v>180486</v>
      </c>
    </row>
    <row r="16" spans="1:16" ht="16.5" customHeight="1">
      <c r="B16" s="228" t="s">
        <v>720</v>
      </c>
      <c r="C16" s="395"/>
      <c r="D16" s="228"/>
      <c r="E16" s="230"/>
      <c r="F16" s="227"/>
      <c r="G16" s="227"/>
      <c r="H16" s="227" t="s">
        <v>75</v>
      </c>
      <c r="I16" s="227" t="s">
        <v>75</v>
      </c>
      <c r="J16" s="227" t="s">
        <v>75</v>
      </c>
      <c r="K16" s="227" t="s">
        <v>75</v>
      </c>
      <c r="L16" s="227" t="s">
        <v>75</v>
      </c>
      <c r="M16" s="227" t="s">
        <v>75</v>
      </c>
      <c r="N16" s="227" t="s">
        <v>75</v>
      </c>
    </row>
    <row r="17" spans="1:16" ht="16.5" customHeight="1">
      <c r="B17" s="395"/>
      <c r="C17" s="228" t="s">
        <v>308</v>
      </c>
      <c r="D17" s="228"/>
      <c r="E17" s="230"/>
      <c r="F17" s="227">
        <v>347</v>
      </c>
      <c r="G17" s="227">
        <v>116</v>
      </c>
      <c r="H17" s="227">
        <v>4543</v>
      </c>
      <c r="I17" s="227">
        <v>3139</v>
      </c>
      <c r="J17" s="227">
        <v>1118</v>
      </c>
      <c r="K17" s="227">
        <v>11</v>
      </c>
      <c r="L17" s="227">
        <v>29</v>
      </c>
      <c r="M17" s="227">
        <v>10357</v>
      </c>
      <c r="N17" s="227">
        <v>19660</v>
      </c>
    </row>
    <row r="18" spans="1:16" ht="16.5" customHeight="1">
      <c r="B18" s="395"/>
      <c r="C18" s="228" t="s">
        <v>459</v>
      </c>
      <c r="D18" s="228"/>
      <c r="E18" s="230"/>
      <c r="F18" s="227">
        <v>19</v>
      </c>
      <c r="G18" s="227">
        <v>8</v>
      </c>
      <c r="H18" s="227">
        <v>683</v>
      </c>
      <c r="I18" s="227">
        <v>417</v>
      </c>
      <c r="J18" s="227">
        <v>214</v>
      </c>
      <c r="K18" s="227">
        <v>0</v>
      </c>
      <c r="L18" s="227">
        <v>3</v>
      </c>
      <c r="M18" s="227">
        <v>2523</v>
      </c>
      <c r="N18" s="227">
        <v>3867</v>
      </c>
    </row>
    <row r="19" spans="1:16" ht="16.5" customHeight="1">
      <c r="B19" s="395"/>
      <c r="C19" s="228" t="s">
        <v>460</v>
      </c>
      <c r="D19" s="228"/>
      <c r="E19" s="230"/>
      <c r="F19" s="227">
        <v>0</v>
      </c>
      <c r="G19" s="227">
        <v>3</v>
      </c>
      <c r="H19" s="227">
        <v>200</v>
      </c>
      <c r="I19" s="227">
        <v>89</v>
      </c>
      <c r="J19" s="227">
        <v>26</v>
      </c>
      <c r="K19" s="227">
        <v>0</v>
      </c>
      <c r="L19" s="227">
        <v>0</v>
      </c>
      <c r="M19" s="227">
        <v>753</v>
      </c>
      <c r="N19" s="227">
        <v>1071</v>
      </c>
    </row>
    <row r="20" spans="1:16" ht="16.5" customHeight="1">
      <c r="B20" s="395"/>
      <c r="C20" s="228" t="s">
        <v>93</v>
      </c>
      <c r="D20" s="228"/>
      <c r="E20" s="230"/>
      <c r="F20" s="227">
        <v>12</v>
      </c>
      <c r="G20" s="227">
        <v>3</v>
      </c>
      <c r="H20" s="227">
        <v>100</v>
      </c>
      <c r="I20" s="227">
        <v>46</v>
      </c>
      <c r="J20" s="227">
        <v>36</v>
      </c>
      <c r="K20" s="227">
        <v>0</v>
      </c>
      <c r="L20" s="227">
        <v>0</v>
      </c>
      <c r="M20" s="227">
        <v>397</v>
      </c>
      <c r="N20" s="227">
        <v>594</v>
      </c>
    </row>
    <row r="21" spans="1:16" ht="16.5" customHeight="1">
      <c r="B21" s="395"/>
      <c r="C21" s="228" t="s">
        <v>174</v>
      </c>
      <c r="D21" s="228"/>
      <c r="E21" s="230"/>
      <c r="F21" s="227">
        <v>378</v>
      </c>
      <c r="G21" s="227">
        <v>130</v>
      </c>
      <c r="H21" s="227">
        <v>5526</v>
      </c>
      <c r="I21" s="227">
        <v>3691</v>
      </c>
      <c r="J21" s="227">
        <v>1394</v>
      </c>
      <c r="K21" s="227">
        <v>11</v>
      </c>
      <c r="L21" s="227">
        <v>32</v>
      </c>
      <c r="M21" s="227">
        <v>14030</v>
      </c>
      <c r="N21" s="227">
        <v>25192</v>
      </c>
    </row>
    <row r="22" spans="1:16" ht="16.5" customHeight="1">
      <c r="B22" s="228" t="s">
        <v>148</v>
      </c>
      <c r="C22" s="395"/>
      <c r="D22" s="228"/>
      <c r="E22" s="230"/>
      <c r="F22" s="227">
        <v>820</v>
      </c>
      <c r="G22" s="227">
        <v>511</v>
      </c>
      <c r="H22" s="227">
        <v>1392</v>
      </c>
      <c r="I22" s="227">
        <v>327</v>
      </c>
      <c r="J22" s="227">
        <v>168</v>
      </c>
      <c r="K22" s="227">
        <v>59</v>
      </c>
      <c r="L22" s="227">
        <v>43</v>
      </c>
      <c r="M22" s="227">
        <v>496</v>
      </c>
      <c r="N22" s="227">
        <v>3828</v>
      </c>
    </row>
    <row r="23" spans="1:16" ht="16.5" customHeight="1">
      <c r="B23" s="228" t="s">
        <v>416</v>
      </c>
      <c r="C23" s="395"/>
      <c r="D23" s="228"/>
      <c r="E23" s="230"/>
      <c r="F23" s="227">
        <v>3877</v>
      </c>
      <c r="G23" s="227">
        <v>807</v>
      </c>
      <c r="H23" s="227">
        <v>3590</v>
      </c>
      <c r="I23" s="227">
        <v>2544</v>
      </c>
      <c r="J23" s="227">
        <v>789</v>
      </c>
      <c r="K23" s="227">
        <v>223</v>
      </c>
      <c r="L23" s="227">
        <v>57</v>
      </c>
      <c r="M23" s="227">
        <v>2672</v>
      </c>
      <c r="N23" s="227">
        <v>14566</v>
      </c>
    </row>
    <row r="24" spans="1:16" s="7" customFormat="1" ht="16.5" customHeight="1">
      <c r="B24" s="234" t="s">
        <v>181</v>
      </c>
      <c r="C24" s="255"/>
      <c r="D24" s="234"/>
      <c r="E24" s="258"/>
      <c r="F24" s="190">
        <v>68478</v>
      </c>
      <c r="G24" s="190">
        <v>14744</v>
      </c>
      <c r="H24" s="190">
        <v>62688</v>
      </c>
      <c r="I24" s="190">
        <v>28991</v>
      </c>
      <c r="J24" s="190">
        <v>12448</v>
      </c>
      <c r="K24" s="190">
        <v>8305</v>
      </c>
      <c r="L24" s="190">
        <v>1931</v>
      </c>
      <c r="M24" s="190">
        <v>26369</v>
      </c>
      <c r="N24" s="190">
        <v>224072</v>
      </c>
    </row>
    <row r="25" spans="1:16" ht="16.5" customHeight="1">
      <c r="A25" s="8" t="s">
        <v>58</v>
      </c>
      <c r="B25" s="228"/>
      <c r="C25" s="395"/>
      <c r="D25" s="228"/>
      <c r="E25" s="230"/>
      <c r="F25" s="227"/>
      <c r="G25" s="227"/>
      <c r="H25" s="227"/>
      <c r="I25" s="227"/>
      <c r="J25" s="227"/>
      <c r="K25" s="227"/>
      <c r="L25" s="227"/>
      <c r="M25" s="227"/>
      <c r="N25" s="227"/>
    </row>
    <row r="26" spans="1:16" ht="16.5" customHeight="1">
      <c r="B26" s="228" t="s">
        <v>190</v>
      </c>
      <c r="C26" s="395"/>
      <c r="D26" s="228"/>
      <c r="E26" s="230"/>
      <c r="F26" s="227">
        <v>130137</v>
      </c>
      <c r="G26" s="227">
        <v>27521</v>
      </c>
      <c r="H26" s="227">
        <v>107740</v>
      </c>
      <c r="I26" s="227">
        <v>46470</v>
      </c>
      <c r="J26" s="227">
        <v>20997</v>
      </c>
      <c r="K26" s="227">
        <v>16229</v>
      </c>
      <c r="L26" s="227">
        <v>3625</v>
      </c>
      <c r="M26" s="227">
        <v>19088</v>
      </c>
      <c r="N26" s="227">
        <v>372006</v>
      </c>
    </row>
    <row r="27" spans="1:16" ht="16.5" customHeight="1">
      <c r="B27" s="228" t="s">
        <v>720</v>
      </c>
      <c r="C27" s="395"/>
      <c r="D27" s="228"/>
      <c r="E27" s="230"/>
      <c r="F27" s="227"/>
      <c r="G27" s="227"/>
      <c r="H27" s="469"/>
      <c r="I27" s="469"/>
      <c r="J27" s="469"/>
      <c r="K27" s="469"/>
      <c r="L27" s="469"/>
      <c r="M27" s="469"/>
      <c r="N27" s="469"/>
    </row>
    <row r="28" spans="1:16" ht="16.5" customHeight="1">
      <c r="B28" s="395"/>
      <c r="C28" s="228" t="s">
        <v>308</v>
      </c>
      <c r="D28" s="228"/>
      <c r="E28" s="230"/>
      <c r="F28" s="227">
        <v>744</v>
      </c>
      <c r="G28" s="227">
        <v>255</v>
      </c>
      <c r="H28" s="227">
        <v>9292</v>
      </c>
      <c r="I28" s="227">
        <v>6501</v>
      </c>
      <c r="J28" s="227">
        <v>2359</v>
      </c>
      <c r="K28" s="227">
        <v>33</v>
      </c>
      <c r="L28" s="227">
        <v>77</v>
      </c>
      <c r="M28" s="227">
        <v>21587</v>
      </c>
      <c r="N28" s="227">
        <v>40848</v>
      </c>
    </row>
    <row r="29" spans="1:16" ht="16.5" customHeight="1">
      <c r="B29" s="395"/>
      <c r="C29" s="228" t="s">
        <v>459</v>
      </c>
      <c r="D29" s="228"/>
      <c r="E29" s="230"/>
      <c r="F29" s="227">
        <v>32</v>
      </c>
      <c r="G29" s="227">
        <v>18</v>
      </c>
      <c r="H29" s="227">
        <v>1341</v>
      </c>
      <c r="I29" s="227">
        <v>847</v>
      </c>
      <c r="J29" s="227">
        <v>452</v>
      </c>
      <c r="K29" s="227">
        <v>0</v>
      </c>
      <c r="L29" s="227">
        <v>3</v>
      </c>
      <c r="M29" s="227">
        <v>5070</v>
      </c>
      <c r="N29" s="227">
        <v>7763</v>
      </c>
      <c r="P29" s="47"/>
    </row>
    <row r="30" spans="1:16" ht="16.5" customHeight="1">
      <c r="B30" s="395"/>
      <c r="C30" s="228" t="s">
        <v>460</v>
      </c>
      <c r="D30" s="228"/>
      <c r="E30" s="230"/>
      <c r="F30" s="227">
        <v>0</v>
      </c>
      <c r="G30" s="227">
        <v>6</v>
      </c>
      <c r="H30" s="227">
        <v>393</v>
      </c>
      <c r="I30" s="227">
        <v>170</v>
      </c>
      <c r="J30" s="227">
        <v>72</v>
      </c>
      <c r="K30" s="227">
        <v>0</v>
      </c>
      <c r="L30" s="227">
        <v>0</v>
      </c>
      <c r="M30" s="227">
        <v>1497</v>
      </c>
      <c r="N30" s="227">
        <v>2138</v>
      </c>
    </row>
    <row r="31" spans="1:16" ht="16.5" customHeight="1">
      <c r="B31" s="395"/>
      <c r="C31" s="228" t="s">
        <v>93</v>
      </c>
      <c r="D31" s="228"/>
      <c r="E31" s="230"/>
      <c r="F31" s="227">
        <v>30</v>
      </c>
      <c r="G31" s="227">
        <v>6</v>
      </c>
      <c r="H31" s="227">
        <v>220</v>
      </c>
      <c r="I31" s="227">
        <v>98</v>
      </c>
      <c r="J31" s="227">
        <v>71</v>
      </c>
      <c r="K31" s="227">
        <v>0</v>
      </c>
      <c r="L31" s="227">
        <v>3</v>
      </c>
      <c r="M31" s="227">
        <v>819</v>
      </c>
      <c r="N31" s="227">
        <v>1247</v>
      </c>
    </row>
    <row r="32" spans="1:16" ht="16.5" customHeight="1">
      <c r="B32" s="395"/>
      <c r="C32" s="228" t="s">
        <v>174</v>
      </c>
      <c r="D32" s="228"/>
      <c r="E32" s="230"/>
      <c r="F32" s="227">
        <v>806</v>
      </c>
      <c r="G32" s="227">
        <v>285</v>
      </c>
      <c r="H32" s="227">
        <v>11246</v>
      </c>
      <c r="I32" s="227">
        <v>7616</v>
      </c>
      <c r="J32" s="227">
        <v>2954</v>
      </c>
      <c r="K32" s="227">
        <v>33</v>
      </c>
      <c r="L32" s="227">
        <v>83</v>
      </c>
      <c r="M32" s="227">
        <v>28973</v>
      </c>
      <c r="N32" s="227">
        <v>51996</v>
      </c>
    </row>
    <row r="33" spans="1:24" ht="16.5" customHeight="1">
      <c r="B33" s="228" t="s">
        <v>148</v>
      </c>
      <c r="C33" s="395"/>
      <c r="D33" s="228"/>
      <c r="E33" s="230"/>
      <c r="F33" s="227">
        <v>1488</v>
      </c>
      <c r="G33" s="227">
        <v>929</v>
      </c>
      <c r="H33" s="227">
        <v>2758</v>
      </c>
      <c r="I33" s="227">
        <v>621</v>
      </c>
      <c r="J33" s="227">
        <v>296</v>
      </c>
      <c r="K33" s="227">
        <v>121</v>
      </c>
      <c r="L33" s="227">
        <v>70</v>
      </c>
      <c r="M33" s="227">
        <v>963</v>
      </c>
      <c r="N33" s="227">
        <v>7265</v>
      </c>
      <c r="P33" s="47"/>
    </row>
    <row r="34" spans="1:24" ht="16.5" customHeight="1">
      <c r="B34" s="228" t="s">
        <v>416</v>
      </c>
      <c r="C34" s="395"/>
      <c r="D34" s="228"/>
      <c r="E34" s="230"/>
      <c r="F34" s="227">
        <v>6077</v>
      </c>
      <c r="G34" s="227">
        <v>1406</v>
      </c>
      <c r="H34" s="227">
        <v>5836</v>
      </c>
      <c r="I34" s="227">
        <v>4004</v>
      </c>
      <c r="J34" s="227">
        <v>1310</v>
      </c>
      <c r="K34" s="227">
        <v>383</v>
      </c>
      <c r="L34" s="227">
        <v>96</v>
      </c>
      <c r="M34" s="227">
        <v>4639</v>
      </c>
      <c r="N34" s="227">
        <v>23761</v>
      </c>
    </row>
    <row r="35" spans="1:24" s="7" customFormat="1" ht="16.5" customHeight="1">
      <c r="A35" s="12"/>
      <c r="B35" s="212" t="s">
        <v>363</v>
      </c>
      <c r="C35" s="212"/>
      <c r="D35" s="212"/>
      <c r="E35" s="211"/>
      <c r="F35" s="191">
        <v>138508</v>
      </c>
      <c r="G35" s="191">
        <v>30141</v>
      </c>
      <c r="H35" s="191">
        <v>127580</v>
      </c>
      <c r="I35" s="191">
        <v>58711</v>
      </c>
      <c r="J35" s="191">
        <v>25557</v>
      </c>
      <c r="K35" s="191">
        <v>16766</v>
      </c>
      <c r="L35" s="191">
        <v>3874</v>
      </c>
      <c r="M35" s="191">
        <v>53663</v>
      </c>
      <c r="N35" s="191">
        <v>455028</v>
      </c>
    </row>
    <row r="36" spans="1:24" ht="3.95" customHeight="1">
      <c r="B36" s="395"/>
      <c r="C36" s="395"/>
      <c r="D36" s="395"/>
      <c r="E36" s="217"/>
      <c r="F36" s="369"/>
      <c r="G36" s="369"/>
      <c r="H36" s="369"/>
      <c r="I36" s="369"/>
      <c r="J36" s="369"/>
      <c r="K36" s="369"/>
      <c r="L36" s="369"/>
      <c r="M36" s="369"/>
      <c r="N36" s="369"/>
    </row>
    <row r="37" spans="1:24" ht="30.75" customHeight="1">
      <c r="A37" s="394" t="s">
        <v>162</v>
      </c>
      <c r="B37" s="497" t="s">
        <v>721</v>
      </c>
      <c r="C37" s="497"/>
      <c r="D37" s="497"/>
      <c r="E37" s="497"/>
      <c r="F37" s="497"/>
      <c r="G37" s="497"/>
      <c r="H37" s="497"/>
      <c r="I37" s="497"/>
      <c r="J37" s="497"/>
      <c r="K37" s="497"/>
      <c r="L37" s="497"/>
      <c r="M37" s="497"/>
      <c r="N37" s="497"/>
    </row>
    <row r="38" spans="1:24" ht="16.5" customHeight="1">
      <c r="A38" s="394" t="s">
        <v>7</v>
      </c>
      <c r="B38" s="512" t="s">
        <v>605</v>
      </c>
      <c r="C38" s="512"/>
      <c r="D38" s="512"/>
      <c r="E38" s="512"/>
      <c r="F38" s="512"/>
      <c r="G38" s="512"/>
      <c r="H38" s="512"/>
      <c r="I38" s="512"/>
      <c r="J38" s="512"/>
      <c r="K38" s="512"/>
      <c r="L38" s="512"/>
      <c r="M38" s="512"/>
      <c r="N38" s="512"/>
    </row>
    <row r="39" spans="1:24" ht="16.5" customHeight="1">
      <c r="A39" s="394" t="s">
        <v>164</v>
      </c>
      <c r="B39" s="512" t="s">
        <v>309</v>
      </c>
      <c r="C39" s="512"/>
      <c r="D39" s="512"/>
      <c r="E39" s="512"/>
      <c r="F39" s="512"/>
      <c r="G39" s="512"/>
      <c r="H39" s="512"/>
      <c r="I39" s="512"/>
      <c r="J39" s="512"/>
      <c r="K39" s="512"/>
      <c r="L39" s="512"/>
      <c r="M39" s="512"/>
      <c r="N39" s="512"/>
    </row>
    <row r="40" spans="1:24" ht="16.5" customHeight="1">
      <c r="A40" s="394" t="s">
        <v>169</v>
      </c>
      <c r="B40" s="508" t="s">
        <v>72</v>
      </c>
      <c r="C40" s="508"/>
      <c r="D40" s="508"/>
      <c r="E40" s="508"/>
      <c r="F40" s="508"/>
      <c r="G40" s="508"/>
      <c r="H40" s="508"/>
      <c r="I40" s="508"/>
      <c r="J40" s="508"/>
      <c r="K40" s="508"/>
      <c r="L40" s="508"/>
      <c r="M40" s="508"/>
      <c r="N40" s="508"/>
      <c r="O40" s="511"/>
      <c r="P40" s="511"/>
      <c r="Q40" s="511"/>
      <c r="R40" s="511"/>
      <c r="S40" s="511"/>
      <c r="T40" s="511"/>
      <c r="U40" s="511"/>
      <c r="V40" s="511"/>
      <c r="W40" s="511"/>
      <c r="X40" s="511"/>
    </row>
    <row r="41" spans="1:24" ht="30.75" customHeight="1">
      <c r="A41" s="394" t="s">
        <v>394</v>
      </c>
      <c r="B41" s="510" t="s">
        <v>568</v>
      </c>
      <c r="C41" s="510"/>
      <c r="D41" s="510"/>
      <c r="E41" s="510"/>
      <c r="F41" s="510"/>
      <c r="G41" s="510"/>
      <c r="H41" s="510"/>
      <c r="I41" s="510"/>
      <c r="J41" s="510"/>
      <c r="K41" s="510"/>
      <c r="L41" s="510"/>
      <c r="M41" s="510"/>
      <c r="N41" s="510"/>
    </row>
    <row r="42" spans="1:24" ht="16.5" customHeight="1">
      <c r="A42" s="394"/>
      <c r="B42" s="510" t="s">
        <v>277</v>
      </c>
      <c r="C42" s="510"/>
      <c r="D42" s="510"/>
      <c r="E42" s="510"/>
      <c r="F42" s="510"/>
      <c r="G42" s="510"/>
      <c r="H42" s="510"/>
      <c r="I42" s="510"/>
      <c r="J42" s="510"/>
      <c r="K42" s="510"/>
      <c r="L42" s="510"/>
      <c r="M42" s="510"/>
      <c r="N42" s="510"/>
    </row>
    <row r="43" spans="1:24" s="21" customFormat="1" ht="16.5" customHeight="1">
      <c r="A43" s="22" t="s">
        <v>165</v>
      </c>
      <c r="B43" s="394"/>
      <c r="C43" s="394"/>
      <c r="D43" s="492" t="s">
        <v>811</v>
      </c>
      <c r="E43" s="492"/>
      <c r="F43" s="492"/>
      <c r="G43" s="492"/>
      <c r="H43" s="492"/>
      <c r="I43" s="492"/>
      <c r="J43" s="492"/>
      <c r="K43" s="492"/>
      <c r="L43" s="492"/>
      <c r="M43" s="492"/>
      <c r="N43" s="492"/>
    </row>
    <row r="47" spans="1:24" ht="16.5" customHeight="1">
      <c r="E47" s="129"/>
      <c r="F47" s="129"/>
      <c r="G47" s="129"/>
      <c r="H47" s="129"/>
      <c r="I47" s="129"/>
      <c r="J47" s="129"/>
      <c r="K47" s="129"/>
      <c r="L47" s="129"/>
      <c r="M47" s="129"/>
      <c r="N47" s="129"/>
      <c r="O47" s="129"/>
      <c r="P47" s="129"/>
      <c r="Q47" s="129"/>
    </row>
  </sheetData>
  <customSheetViews>
    <customSheetView guid="{A8DDAEB6-94C7-40CD-9C23-B9146BC4BB1B}" showPageBreaks="1" showGridLines="0" printArea="1" showRuler="0">
      <selection activeCell="Q27" sqref="Q27"/>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AA.9</oddHeader>
        <oddFooter>&amp;RSTATISTICAL
APPENDIX&amp;LREPORT ON
GOVERNMENT
SERVICES 2012</oddFooter>
      </headerFooter>
    </customSheetView>
    <customSheetView guid="{173D9882-6F41-4789-9F05-0BC42F730C58}" showPageBreaks="1" showGridLines="0" printArea="1" view="pageLayout" topLeftCell="C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Q27" sqref="Q27"/>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E1:N1"/>
    <mergeCell ref="O40:X40"/>
    <mergeCell ref="B37:N37"/>
    <mergeCell ref="D43:N43"/>
    <mergeCell ref="B38:N38"/>
    <mergeCell ref="B39:N39"/>
    <mergeCell ref="B40:N40"/>
    <mergeCell ref="B41:N41"/>
    <mergeCell ref="B42:N4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2A.16</oddHeader>
    <oddFooter>&amp;L&amp;8&amp;G 
&amp;"Arial,Regular"REPORT ON
GOVERNMENT
SERVICES 2015&amp;C &amp;R&amp;8&amp;G&amp;"Arial,Regular" 
STATISTICAL CONTEXT
&amp;"Arial,Regular"PAGE &amp;"Arial,Bold"&amp;P&amp;"Arial,Regular" of TABLE 2A.16</oddFooter>
  </headerFooter>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132"/>
  <sheetViews>
    <sheetView showGridLines="0" zoomScaleNormal="100" zoomScaleSheetLayoutView="100" workbookViewId="0"/>
  </sheetViews>
  <sheetFormatPr defaultColWidth="9.33203125" defaultRowHeight="12.75"/>
  <cols>
    <col min="1" max="1" width="13.83203125" style="170" customWidth="1"/>
    <col min="2" max="2" width="95" style="166" customWidth="1"/>
    <col min="3" max="16384" width="9.33203125" style="166"/>
  </cols>
  <sheetData>
    <row r="1" spans="1:2" ht="20.25">
      <c r="A1" s="165" t="s">
        <v>19</v>
      </c>
    </row>
    <row r="2" spans="1:2" ht="17.850000000000001" customHeight="1">
      <c r="A2" s="167"/>
      <c r="B2" s="168"/>
    </row>
    <row r="3" spans="1:2" ht="17.850000000000001" customHeight="1">
      <c r="A3" s="153" t="s">
        <v>411</v>
      </c>
      <c r="B3" s="169"/>
    </row>
    <row r="4" spans="1:2" ht="17.850000000000001" customHeight="1">
      <c r="A4" s="153" t="s">
        <v>632</v>
      </c>
      <c r="B4" s="468" t="s">
        <v>626</v>
      </c>
    </row>
    <row r="5" spans="1:2" ht="17.850000000000001" customHeight="1">
      <c r="A5" s="153" t="s">
        <v>633</v>
      </c>
      <c r="B5" s="468" t="s">
        <v>617</v>
      </c>
    </row>
    <row r="6" spans="1:2" ht="17.850000000000001" customHeight="1">
      <c r="A6" s="153" t="s">
        <v>634</v>
      </c>
      <c r="B6" s="468" t="s">
        <v>229</v>
      </c>
    </row>
    <row r="7" spans="1:2" ht="17.850000000000001" customHeight="1">
      <c r="A7" s="153" t="s">
        <v>684</v>
      </c>
      <c r="B7" s="468" t="s">
        <v>230</v>
      </c>
    </row>
    <row r="8" spans="1:2" ht="17.850000000000001" customHeight="1">
      <c r="A8" s="153" t="s">
        <v>635</v>
      </c>
      <c r="B8" s="468" t="s">
        <v>599</v>
      </c>
    </row>
    <row r="9" spans="1:2" ht="17.850000000000001" customHeight="1">
      <c r="A9" s="153" t="s">
        <v>636</v>
      </c>
      <c r="B9" s="468" t="s">
        <v>280</v>
      </c>
    </row>
    <row r="10" spans="1:2" ht="17.850000000000001" customHeight="1">
      <c r="A10" s="153" t="s">
        <v>637</v>
      </c>
      <c r="B10" s="468" t="s">
        <v>357</v>
      </c>
    </row>
    <row r="11" spans="1:2" ht="17.850000000000001" customHeight="1">
      <c r="A11" s="153" t="s">
        <v>638</v>
      </c>
      <c r="B11" s="468" t="s">
        <v>488</v>
      </c>
    </row>
    <row r="12" spans="1:2" ht="17.25" customHeight="1">
      <c r="A12" s="153" t="s">
        <v>639</v>
      </c>
      <c r="B12" s="468" t="s">
        <v>231</v>
      </c>
    </row>
    <row r="13" spans="1:2" ht="17.25" customHeight="1">
      <c r="A13" s="153" t="s">
        <v>640</v>
      </c>
      <c r="B13" s="468" t="s">
        <v>232</v>
      </c>
    </row>
    <row r="14" spans="1:2" ht="17.25" customHeight="1">
      <c r="A14" s="153" t="s">
        <v>641</v>
      </c>
      <c r="B14" s="468" t="s">
        <v>489</v>
      </c>
    </row>
    <row r="15" spans="1:2" ht="17.25" customHeight="1">
      <c r="A15" s="153" t="s">
        <v>642</v>
      </c>
      <c r="B15" s="468" t="s">
        <v>706</v>
      </c>
    </row>
    <row r="16" spans="1:2" ht="17.25" customHeight="1">
      <c r="A16" s="153" t="s">
        <v>643</v>
      </c>
      <c r="B16" s="468" t="s">
        <v>742</v>
      </c>
    </row>
    <row r="17" spans="1:2" ht="17.25" customHeight="1">
      <c r="A17" s="153" t="s">
        <v>644</v>
      </c>
      <c r="B17" s="468" t="s">
        <v>743</v>
      </c>
    </row>
    <row r="18" spans="1:2" ht="30.6" customHeight="1">
      <c r="A18" s="153" t="s">
        <v>645</v>
      </c>
      <c r="B18" s="468" t="s">
        <v>714</v>
      </c>
    </row>
    <row r="19" spans="1:2" ht="30.6" customHeight="1">
      <c r="A19" s="153" t="s">
        <v>646</v>
      </c>
      <c r="B19" s="468" t="s">
        <v>715</v>
      </c>
    </row>
    <row r="20" spans="1:2" ht="30.6" customHeight="1">
      <c r="A20" s="153" t="s">
        <v>647</v>
      </c>
      <c r="B20" s="468" t="s">
        <v>716</v>
      </c>
    </row>
    <row r="21" spans="1:2" ht="17.850000000000001" customHeight="1">
      <c r="A21" s="477" t="s">
        <v>289</v>
      </c>
      <c r="B21" s="468"/>
    </row>
    <row r="22" spans="1:2" ht="17.850000000000001" customHeight="1">
      <c r="A22" s="477" t="s">
        <v>648</v>
      </c>
      <c r="B22" s="468" t="s">
        <v>749</v>
      </c>
    </row>
    <row r="23" spans="1:2" ht="17.850000000000001" customHeight="1">
      <c r="A23" s="477" t="s">
        <v>649</v>
      </c>
      <c r="B23" s="468" t="s">
        <v>750</v>
      </c>
    </row>
    <row r="24" spans="1:2" ht="17.850000000000001" customHeight="1">
      <c r="A24" s="477" t="s">
        <v>665</v>
      </c>
      <c r="B24" s="468" t="s">
        <v>252</v>
      </c>
    </row>
    <row r="25" spans="1:2" ht="30.6" customHeight="1">
      <c r="A25" s="477" t="s">
        <v>650</v>
      </c>
      <c r="B25" s="468" t="s">
        <v>53</v>
      </c>
    </row>
    <row r="26" spans="1:2" ht="30.6" customHeight="1">
      <c r="A26" s="477" t="s">
        <v>651</v>
      </c>
      <c r="B26" s="468" t="s">
        <v>77</v>
      </c>
    </row>
    <row r="27" spans="1:2" ht="30.6" customHeight="1">
      <c r="A27" s="153" t="s">
        <v>652</v>
      </c>
      <c r="B27" s="468" t="s">
        <v>495</v>
      </c>
    </row>
    <row r="28" spans="1:2" ht="17.850000000000001" customHeight="1">
      <c r="A28" s="153" t="s">
        <v>653</v>
      </c>
      <c r="B28" s="468" t="s">
        <v>702</v>
      </c>
    </row>
    <row r="29" spans="1:2" ht="17.850000000000001" customHeight="1">
      <c r="A29" s="153" t="s">
        <v>654</v>
      </c>
      <c r="B29" s="468" t="s">
        <v>705</v>
      </c>
    </row>
    <row r="30" spans="1:2" ht="17.25" customHeight="1">
      <c r="A30" s="153" t="s">
        <v>655</v>
      </c>
      <c r="B30" s="468" t="s">
        <v>54</v>
      </c>
    </row>
    <row r="31" spans="1:2" ht="17.25" customHeight="1">
      <c r="A31" s="153" t="s">
        <v>656</v>
      </c>
      <c r="B31" s="468" t="s">
        <v>302</v>
      </c>
    </row>
    <row r="32" spans="1:2" ht="17.25" customHeight="1">
      <c r="A32" s="153" t="s">
        <v>657</v>
      </c>
      <c r="B32" s="468" t="s">
        <v>490</v>
      </c>
    </row>
    <row r="33" spans="1:2" ht="17.25" customHeight="1">
      <c r="A33" s="153" t="s">
        <v>0</v>
      </c>
      <c r="B33" s="468"/>
    </row>
    <row r="34" spans="1:2" ht="17.25" customHeight="1">
      <c r="A34" s="153" t="s">
        <v>658</v>
      </c>
      <c r="B34" s="468" t="s">
        <v>254</v>
      </c>
    </row>
    <row r="35" spans="1:2" ht="17.25" customHeight="1">
      <c r="A35" s="153" t="s">
        <v>659</v>
      </c>
      <c r="B35" s="468" t="s">
        <v>255</v>
      </c>
    </row>
    <row r="36" spans="1:2" ht="17.25" customHeight="1">
      <c r="A36" s="153" t="s">
        <v>660</v>
      </c>
      <c r="B36" s="468" t="s">
        <v>491</v>
      </c>
    </row>
    <row r="37" spans="1:2" ht="17.25" customHeight="1">
      <c r="A37" s="153" t="s">
        <v>661</v>
      </c>
      <c r="B37" s="468" t="s">
        <v>256</v>
      </c>
    </row>
    <row r="38" spans="1:2" ht="17.25" customHeight="1">
      <c r="A38" s="153" t="s">
        <v>662</v>
      </c>
      <c r="B38" s="468" t="s">
        <v>257</v>
      </c>
    </row>
    <row r="39" spans="1:2" ht="17.25" customHeight="1">
      <c r="A39" s="153" t="s">
        <v>663</v>
      </c>
      <c r="B39" s="468" t="s">
        <v>492</v>
      </c>
    </row>
    <row r="40" spans="1:2" ht="17.25" customHeight="1">
      <c r="A40" s="153" t="s">
        <v>664</v>
      </c>
      <c r="B40" s="468" t="s">
        <v>258</v>
      </c>
    </row>
    <row r="41" spans="1:2" ht="17.25" customHeight="1">
      <c r="A41" s="153" t="s">
        <v>666</v>
      </c>
      <c r="B41" s="468" t="s">
        <v>259</v>
      </c>
    </row>
    <row r="42" spans="1:2" ht="17.25" customHeight="1">
      <c r="A42" s="153" t="s">
        <v>667</v>
      </c>
      <c r="B42" s="468" t="s">
        <v>493</v>
      </c>
    </row>
    <row r="43" spans="1:2" ht="17.25" customHeight="1">
      <c r="A43" s="153" t="s">
        <v>668</v>
      </c>
      <c r="B43" s="468" t="s">
        <v>703</v>
      </c>
    </row>
    <row r="44" spans="1:2" ht="30.6" customHeight="1">
      <c r="A44" s="153" t="s">
        <v>669</v>
      </c>
      <c r="B44" s="468" t="s">
        <v>602</v>
      </c>
    </row>
    <row r="45" spans="1:2" ht="30.6" customHeight="1">
      <c r="A45" s="153" t="s">
        <v>670</v>
      </c>
      <c r="B45" s="468" t="s">
        <v>600</v>
      </c>
    </row>
    <row r="46" spans="1:2" ht="30.6" customHeight="1">
      <c r="A46" s="153" t="s">
        <v>671</v>
      </c>
      <c r="B46" s="468" t="s">
        <v>601</v>
      </c>
    </row>
    <row r="47" spans="1:2" ht="17.25" customHeight="1">
      <c r="A47" s="153" t="s">
        <v>672</v>
      </c>
      <c r="B47" s="468" t="s">
        <v>303</v>
      </c>
    </row>
    <row r="48" spans="1:2" ht="17.25" customHeight="1">
      <c r="A48" s="153" t="s">
        <v>673</v>
      </c>
      <c r="B48" s="468" t="s">
        <v>76</v>
      </c>
    </row>
    <row r="49" spans="1:2" ht="17.25" customHeight="1">
      <c r="A49" s="153" t="s">
        <v>674</v>
      </c>
      <c r="B49" s="468" t="s">
        <v>494</v>
      </c>
    </row>
    <row r="50" spans="1:2" ht="30.6" customHeight="1">
      <c r="A50" s="153" t="s">
        <v>675</v>
      </c>
      <c r="B50" s="468" t="s">
        <v>615</v>
      </c>
    </row>
    <row r="51" spans="1:2" ht="30.6" customHeight="1">
      <c r="A51" s="153" t="s">
        <v>676</v>
      </c>
      <c r="B51" s="468" t="s">
        <v>616</v>
      </c>
    </row>
    <row r="52" spans="1:2" ht="17.25" customHeight="1">
      <c r="A52" s="153" t="s">
        <v>677</v>
      </c>
      <c r="B52" s="468" t="s">
        <v>686</v>
      </c>
    </row>
    <row r="53" spans="1:2" ht="30.6" customHeight="1">
      <c r="A53" s="153" t="s">
        <v>678</v>
      </c>
      <c r="B53" s="468" t="s">
        <v>628</v>
      </c>
    </row>
    <row r="54" spans="1:2" ht="30.6" customHeight="1">
      <c r="A54" s="153" t="s">
        <v>679</v>
      </c>
      <c r="B54" s="468" t="s">
        <v>687</v>
      </c>
    </row>
    <row r="55" spans="1:2" ht="17.850000000000001" customHeight="1">
      <c r="A55" s="153" t="s">
        <v>290</v>
      </c>
      <c r="B55" s="468"/>
    </row>
    <row r="56" spans="1:2" ht="17.25" customHeight="1">
      <c r="A56" s="153" t="s">
        <v>680</v>
      </c>
      <c r="B56" s="468" t="s">
        <v>704</v>
      </c>
    </row>
    <row r="57" spans="1:2" ht="17.25" customHeight="1">
      <c r="A57" s="153" t="s">
        <v>681</v>
      </c>
      <c r="B57" s="468" t="s">
        <v>688</v>
      </c>
    </row>
    <row r="58" spans="1:2" ht="17.850000000000001" customHeight="1">
      <c r="A58" s="153" t="s">
        <v>682</v>
      </c>
      <c r="B58" s="468" t="s">
        <v>23</v>
      </c>
    </row>
    <row r="59" spans="1:2" ht="17.850000000000001" customHeight="1">
      <c r="A59" s="153" t="s">
        <v>683</v>
      </c>
      <c r="B59" s="468" t="s">
        <v>364</v>
      </c>
    </row>
    <row r="60" spans="1:2" ht="17.850000000000001" customHeight="1">
      <c r="A60" s="153"/>
      <c r="B60" s="169"/>
    </row>
    <row r="61" spans="1:2" ht="30.6" customHeight="1">
      <c r="A61" s="153"/>
      <c r="B61" s="169"/>
    </row>
    <row r="62" spans="1:2" ht="30.6" customHeight="1">
      <c r="A62" s="153"/>
      <c r="B62" s="169"/>
    </row>
    <row r="63" spans="1:2" ht="30.6" customHeight="1">
      <c r="A63" s="153"/>
      <c r="B63" s="169"/>
    </row>
    <row r="64" spans="1:2" ht="30.6" customHeight="1">
      <c r="A64" s="153"/>
      <c r="B64" s="169"/>
    </row>
    <row r="65" spans="1:2" ht="17.850000000000001" customHeight="1">
      <c r="A65" s="153"/>
      <c r="B65" s="169"/>
    </row>
    <row r="66" spans="1:2" ht="17.850000000000001" customHeight="1">
      <c r="A66" s="153"/>
      <c r="B66" s="169"/>
    </row>
    <row r="67" spans="1:2" ht="17.850000000000001" customHeight="1">
      <c r="A67" s="153"/>
      <c r="B67" s="169"/>
    </row>
    <row r="68" spans="1:2" ht="17.850000000000001" customHeight="1">
      <c r="A68" s="153"/>
      <c r="B68" s="169"/>
    </row>
    <row r="69" spans="1:2" ht="17.850000000000001" customHeight="1">
      <c r="A69" s="153"/>
      <c r="B69" s="169"/>
    </row>
    <row r="70" spans="1:2" ht="17.850000000000001" customHeight="1">
      <c r="A70" s="153"/>
      <c r="B70" s="169"/>
    </row>
    <row r="71" spans="1:2" ht="17.850000000000001" customHeight="1">
      <c r="A71" s="153"/>
      <c r="B71" s="169"/>
    </row>
    <row r="72" spans="1:2" ht="17.850000000000001" customHeight="1">
      <c r="A72" s="153"/>
      <c r="B72" s="169"/>
    </row>
    <row r="73" spans="1:2" ht="17.850000000000001" customHeight="1">
      <c r="A73" s="153"/>
      <c r="B73" s="169"/>
    </row>
    <row r="74" spans="1:2" ht="17.850000000000001" customHeight="1">
      <c r="A74" s="153"/>
      <c r="B74" s="169"/>
    </row>
    <row r="75" spans="1:2" ht="30.6" customHeight="1">
      <c r="A75" s="153"/>
      <c r="B75" s="169"/>
    </row>
    <row r="76" spans="1:2" ht="30.6" customHeight="1">
      <c r="A76" s="153"/>
      <c r="B76" s="169"/>
    </row>
    <row r="77" spans="1:2" ht="30.6" customHeight="1">
      <c r="A77" s="153"/>
      <c r="B77" s="169"/>
    </row>
    <row r="78" spans="1:2" ht="30.6" customHeight="1">
      <c r="A78" s="153"/>
      <c r="B78" s="169"/>
    </row>
    <row r="79" spans="1:2" ht="30.6" customHeight="1">
      <c r="A79" s="153"/>
      <c r="B79" s="169"/>
    </row>
    <row r="80" spans="1:2" ht="30.6" customHeight="1">
      <c r="A80" s="153"/>
      <c r="B80" s="169"/>
    </row>
    <row r="81" spans="1:2" ht="17.850000000000001" customHeight="1">
      <c r="A81" s="153"/>
      <c r="B81" s="169"/>
    </row>
    <row r="82" spans="1:2" ht="30.6" customHeight="1">
      <c r="A82" s="153"/>
      <c r="B82" s="169"/>
    </row>
    <row r="83" spans="1:2" ht="30.6" customHeight="1">
      <c r="A83" s="153"/>
      <c r="B83" s="169"/>
    </row>
    <row r="84" spans="1:2" ht="30.6" customHeight="1">
      <c r="A84" s="153"/>
      <c r="B84" s="169"/>
    </row>
    <row r="85" spans="1:2" ht="16.5" customHeight="1">
      <c r="A85" s="153"/>
      <c r="B85" s="169"/>
    </row>
    <row r="86" spans="1:2" ht="17.850000000000001" customHeight="1">
      <c r="A86" s="153"/>
      <c r="B86" s="169"/>
    </row>
    <row r="87" spans="1:2" ht="17.850000000000001" customHeight="1">
      <c r="A87" s="153"/>
      <c r="B87" s="169"/>
    </row>
    <row r="88" spans="1:2" ht="30.6" customHeight="1">
      <c r="A88" s="153"/>
      <c r="B88" s="169"/>
    </row>
    <row r="89" spans="1:2" ht="30.6" customHeight="1">
      <c r="A89" s="153"/>
      <c r="B89" s="169"/>
    </row>
    <row r="90" spans="1:2" ht="30.6" customHeight="1">
      <c r="A90" s="153"/>
      <c r="B90" s="169"/>
    </row>
    <row r="91" spans="1:2" ht="30.6" customHeight="1">
      <c r="A91" s="153"/>
      <c r="B91" s="169"/>
    </row>
    <row r="92" spans="1:2" ht="30.6" customHeight="1">
      <c r="A92" s="153"/>
      <c r="B92" s="169"/>
    </row>
    <row r="93" spans="1:2" ht="30.6" customHeight="1">
      <c r="A93" s="153"/>
      <c r="B93" s="169"/>
    </row>
    <row r="94" spans="1:2" ht="30.6" customHeight="1">
      <c r="A94" s="153"/>
      <c r="B94" s="169"/>
    </row>
    <row r="95" spans="1:2" ht="30.6" customHeight="1">
      <c r="A95" s="153"/>
      <c r="B95" s="169"/>
    </row>
    <row r="96" spans="1:2" ht="30.6" customHeight="1">
      <c r="A96" s="153"/>
      <c r="B96" s="169"/>
    </row>
    <row r="97" spans="1:2" ht="30.6" customHeight="1">
      <c r="A97" s="153"/>
      <c r="B97" s="169"/>
    </row>
    <row r="98" spans="1:2" ht="30.6" customHeight="1">
      <c r="A98" s="153"/>
      <c r="B98" s="169"/>
    </row>
    <row r="99" spans="1:2" ht="30.6" customHeight="1">
      <c r="A99" s="153"/>
      <c r="B99" s="169"/>
    </row>
    <row r="100" spans="1:2" ht="30.6" customHeight="1">
      <c r="A100" s="153"/>
      <c r="B100" s="169"/>
    </row>
    <row r="101" spans="1:2" ht="30.6" customHeight="1">
      <c r="A101" s="153"/>
      <c r="B101" s="169"/>
    </row>
    <row r="102" spans="1:2" ht="30.6" customHeight="1">
      <c r="A102" s="153"/>
      <c r="B102" s="169"/>
    </row>
    <row r="103" spans="1:2" ht="30.6" customHeight="1">
      <c r="A103" s="153"/>
      <c r="B103" s="169"/>
    </row>
    <row r="104" spans="1:2" ht="43.35" customHeight="1">
      <c r="A104" s="153"/>
      <c r="B104" s="169"/>
    </row>
    <row r="105" spans="1:2" ht="43.35" customHeight="1">
      <c r="A105" s="153"/>
      <c r="B105" s="169"/>
    </row>
    <row r="106" spans="1:2" ht="43.35" customHeight="1">
      <c r="A106" s="153"/>
      <c r="B106" s="169"/>
    </row>
    <row r="107" spans="1:2" ht="43.35" customHeight="1">
      <c r="A107" s="153"/>
      <c r="B107" s="169"/>
    </row>
    <row r="108" spans="1:2" ht="30.6" customHeight="1">
      <c r="A108" s="153"/>
      <c r="B108" s="169"/>
    </row>
    <row r="109" spans="1:2" ht="30.75" customHeight="1">
      <c r="A109" s="153"/>
      <c r="B109" s="169"/>
    </row>
    <row r="110" spans="1:2" ht="30.75" customHeight="1">
      <c r="A110" s="153"/>
      <c r="B110" s="169"/>
    </row>
    <row r="111" spans="1:2" ht="30.75" customHeight="1">
      <c r="A111" s="153"/>
      <c r="B111" s="169"/>
    </row>
    <row r="112" spans="1:2" ht="43.35" customHeight="1">
      <c r="A112" s="153"/>
      <c r="B112" s="169"/>
    </row>
    <row r="113" spans="1:2" ht="43.35" customHeight="1">
      <c r="A113" s="153"/>
      <c r="B113" s="169"/>
    </row>
    <row r="114" spans="1:2" ht="43.35" customHeight="1">
      <c r="A114" s="153"/>
      <c r="B114" s="169"/>
    </row>
    <row r="115" spans="1:2" ht="43.35" customHeight="1">
      <c r="A115" s="153"/>
      <c r="B115" s="169"/>
    </row>
    <row r="116" spans="1:2" ht="30.6" customHeight="1">
      <c r="A116" s="153"/>
      <c r="B116" s="169"/>
    </row>
    <row r="117" spans="1:2" ht="17.850000000000001" customHeight="1">
      <c r="A117" s="153"/>
      <c r="B117" s="169"/>
    </row>
    <row r="118" spans="1:2" ht="43.35" customHeight="1">
      <c r="A118" s="153"/>
      <c r="B118" s="169"/>
    </row>
    <row r="119" spans="1:2" ht="30.6" customHeight="1">
      <c r="A119" s="153"/>
      <c r="B119" s="169"/>
    </row>
    <row r="120" spans="1:2" ht="30.6" customHeight="1">
      <c r="A120" s="153"/>
      <c r="B120" s="169"/>
    </row>
    <row r="121" spans="1:2" ht="43.35" customHeight="1">
      <c r="A121" s="153"/>
      <c r="B121" s="169"/>
    </row>
    <row r="122" spans="1:2" ht="43.35" customHeight="1">
      <c r="A122" s="153"/>
      <c r="B122" s="169"/>
    </row>
    <row r="123" spans="1:2" ht="43.35" customHeight="1">
      <c r="A123" s="153"/>
      <c r="B123" s="169"/>
    </row>
    <row r="124" spans="1:2" ht="43.35" customHeight="1">
      <c r="A124" s="153"/>
      <c r="B124" s="169"/>
    </row>
    <row r="125" spans="1:2" ht="30.6" customHeight="1">
      <c r="A125" s="153"/>
      <c r="B125" s="169"/>
    </row>
    <row r="126" spans="1:2" ht="30.6" customHeight="1">
      <c r="A126" s="153"/>
      <c r="B126" s="169"/>
    </row>
    <row r="127" spans="1:2" ht="30" customHeight="1">
      <c r="A127" s="153"/>
      <c r="B127" s="169"/>
    </row>
    <row r="128" spans="1:2" ht="30" customHeight="1">
      <c r="A128" s="153"/>
      <c r="B128" s="169"/>
    </row>
    <row r="129" spans="1:2" ht="16.5" customHeight="1">
      <c r="A129" s="153"/>
      <c r="B129" s="169"/>
    </row>
    <row r="130" spans="1:2" ht="17.850000000000001" customHeight="1">
      <c r="A130" s="153"/>
      <c r="B130" s="169"/>
    </row>
    <row r="131" spans="1:2" ht="16.5" customHeight="1">
      <c r="A131" s="153"/>
      <c r="B131" s="169"/>
    </row>
    <row r="132" spans="1:2" ht="17.850000000000001" customHeight="1">
      <c r="A132" s="153"/>
      <c r="B132" s="169"/>
    </row>
  </sheetData>
  <hyperlinks>
    <hyperlink ref="A4" location="'Table 2A.1'!A1" display="Table 2A.1"/>
    <hyperlink ref="A5" location="'Table 2A.2'!A1" display="Table 2A.2"/>
    <hyperlink ref="A6" location="'Table 2A.3'!A1" display="Table 2A.3"/>
    <hyperlink ref="A7" location="'Table 2A.4'!A1" display="Table 2A.4"/>
    <hyperlink ref="A8" location="'Table 2A.5'!A1" display="Table 2A.5"/>
    <hyperlink ref="A9" location="'Table 2A.6'!A1" display="Table 2A.6"/>
    <hyperlink ref="A10" location="'Table 2A.7'!A1" display="Table 2A.7"/>
    <hyperlink ref="A11" location="'Table 2A.8'!A1" display="Table 2A.8"/>
    <hyperlink ref="A12" location="'Table 2A.9'!A1" display="Table 2A.9"/>
    <hyperlink ref="A13" location="'Table 2A.10'!A1" display="Table 2A.10"/>
    <hyperlink ref="A14" location="'Table 2A.11'!A1" display="Table 2A.11"/>
    <hyperlink ref="A15" location="'Table 2A.12'!A1" display="Table 2A.12"/>
    <hyperlink ref="A16" location="'Table 2A.13'!A1" display="Table 2A.13"/>
    <hyperlink ref="A17" location="'Table 2A.14'!A1" display="Table 2A.14"/>
    <hyperlink ref="A18" location="'Table 2A.15'!A1" display="Table 2A.15"/>
    <hyperlink ref="A19" location="'Table 2A.16'!A1" display="Table 2A.16"/>
    <hyperlink ref="A20" location="'Table 2A.17'!A1" display="Table 2A.17"/>
    <hyperlink ref="A21" location="'Family and household'!A1" display="Family and household"/>
    <hyperlink ref="A22" location="'Table 2A.18'!A1" display="Table 2A.18"/>
    <hyperlink ref="A23" location="'Table 2A.19'!A1" display="Table 2A.19"/>
    <hyperlink ref="A24" location="'Table 2A.20'!A1" display="Table 2A.20"/>
    <hyperlink ref="A25" location="'Table 2A.21'!A1" display="Table 2A.21"/>
    <hyperlink ref="A26" location="'Table 2A.22'!A1" display="Table 2A.22"/>
    <hyperlink ref="A27" location="'Table 2A.23'!A1" display="Table 2A.23"/>
    <hyperlink ref="A28" location="'Table 2A.24'!A1" display="Table 2A.24"/>
    <hyperlink ref="A29" location="'Table 2A.25'!A1" display="Table 2A.25"/>
    <hyperlink ref="A30" location="'Table 2A.26'!A1" display="Table 2A.26"/>
    <hyperlink ref="A31" location="'Table 2A.27'!A1" display="Table 2A.27"/>
    <hyperlink ref="A32" location="'Table 2A.28'!A1" display="Table 2A.28"/>
    <hyperlink ref="A33" location="'Income and employment'!A1" display="Income and employment"/>
    <hyperlink ref="A34" location="'Table 2A.29'!A1" display="Table 2A.29"/>
    <hyperlink ref="A35" location="'Table 2A.30'!A1" display="Table 2A.30"/>
    <hyperlink ref="A36" location="'Table 2A.31'!A1" display="Table 2A.31"/>
    <hyperlink ref="A37" location="'Table 2A.32'!A1" display="Table 2A.32"/>
    <hyperlink ref="A38" location="'Table 2A.33'!A1" display="Table 2A.33"/>
    <hyperlink ref="A39" location="'Table 2A.34'!A1" display="Table 2A.34"/>
    <hyperlink ref="A40" location="'Table 2A.35'!A1" display="Table 2A.35"/>
    <hyperlink ref="A41" location="'Table 2A.36'!A1" display="Table 2A.36"/>
    <hyperlink ref="A42" location="'Table 2A.37'!A1" display="Table 2A.37"/>
    <hyperlink ref="A43" location="'Table 2A.38'!A1" display="Table 2A.38"/>
    <hyperlink ref="A44" location="'Table 2A.39'!A1" display="Table 2A.39"/>
    <hyperlink ref="A45" location="'Table 2A.40'!A1" display="Table 2A.40"/>
    <hyperlink ref="A46" location="'Table 2A.41'!A1" display="Table 2A.41"/>
    <hyperlink ref="A47" location="'Table 2A.42'!A1" display="Table 2A.42"/>
    <hyperlink ref="A48" location="'Table 2A.43'!A1" display="Table 2A.43"/>
    <hyperlink ref="A49" location="'Table 2A.44'!A1" display="Table 2A.44"/>
    <hyperlink ref="A50" location="'Table 2A.45'!A1" display="Table 2A.45"/>
    <hyperlink ref="A51" location="'Table 2A.46'!A1" display="Table 2A.46"/>
    <hyperlink ref="A52" location="'Table 2A.47'!A1" display="Table 2A.47"/>
    <hyperlink ref="A53" location="'Table 2A.48'!A1" display="Table 2A.48"/>
    <hyperlink ref="A54" location="'Table 2A.49'!A1" display="Table 2A.49"/>
    <hyperlink ref="A56" location="'Table 2A.50'!A1" display="Table 2A.50"/>
    <hyperlink ref="A57" location="'Table 2A.51'!A1" display="Table 2A.51"/>
    <hyperlink ref="A55" location="'Statistical concepts'!A1" display="Statistical concepts"/>
    <hyperlink ref="A58" location="'Table 2A.52'!A1" display="Table 2A.52"/>
    <hyperlink ref="A59" location="'Table 2A.53'!A1" display="Table 2A.53"/>
  </hyperlinks>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&amp;C&amp;"Arial,Regular"&amp;8CONTENTS</oddHeader>
    <oddFooter>&amp;L&amp;8&amp;G 
&amp;"Arial,Regular"REPORT ON
GOVERNMENT
SERVICES 2015&amp;C &amp;R&amp;8&amp;G&amp;"Arial,Regular" 
STATISTICAL CONTEXT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N43"/>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40.83203125" style="6" customWidth="1"/>
    <col min="6" max="14" width="12" style="18" customWidth="1"/>
    <col min="15" max="16384" width="9.33203125" style="5"/>
  </cols>
  <sheetData>
    <row r="1" spans="1:14" s="136" customFormat="1" ht="35.1" customHeight="1">
      <c r="A1" s="259" t="s">
        <v>647</v>
      </c>
      <c r="B1" s="259"/>
      <c r="C1" s="259"/>
      <c r="D1" s="259"/>
      <c r="E1" s="483" t="s">
        <v>723</v>
      </c>
      <c r="F1" s="483"/>
      <c r="G1" s="483"/>
      <c r="H1" s="483"/>
      <c r="I1" s="483"/>
      <c r="J1" s="483"/>
      <c r="K1" s="483"/>
      <c r="L1" s="483"/>
      <c r="M1" s="483"/>
      <c r="N1" s="483"/>
    </row>
    <row r="2" spans="1:14" ht="16.5" customHeight="1">
      <c r="A2" s="262"/>
      <c r="B2" s="262"/>
      <c r="C2" s="262"/>
      <c r="D2" s="262"/>
      <c r="E2" s="220"/>
      <c r="F2" s="162" t="s">
        <v>84</v>
      </c>
      <c r="G2" s="162" t="s">
        <v>85</v>
      </c>
      <c r="H2" s="162" t="s">
        <v>86</v>
      </c>
      <c r="I2" s="162" t="s">
        <v>87</v>
      </c>
      <c r="J2" s="162" t="s">
        <v>88</v>
      </c>
      <c r="K2" s="162" t="s">
        <v>89</v>
      </c>
      <c r="L2" s="162" t="s">
        <v>2</v>
      </c>
      <c r="M2" s="162" t="s">
        <v>3</v>
      </c>
      <c r="N2" s="162" t="s">
        <v>140</v>
      </c>
    </row>
    <row r="3" spans="1:14" ht="16.5" customHeight="1">
      <c r="A3" s="228" t="s">
        <v>8</v>
      </c>
      <c r="B3" s="228"/>
      <c r="C3" s="395"/>
      <c r="D3" s="228"/>
      <c r="E3" s="230"/>
      <c r="F3" s="227"/>
      <c r="G3" s="227"/>
      <c r="H3" s="227"/>
      <c r="I3" s="227"/>
      <c r="J3" s="227"/>
      <c r="K3" s="227"/>
      <c r="L3" s="227"/>
      <c r="M3" s="227"/>
      <c r="N3" s="227"/>
    </row>
    <row r="4" spans="1:14" ht="16.5" customHeight="1">
      <c r="A4" s="395"/>
      <c r="B4" s="228" t="s">
        <v>190</v>
      </c>
      <c r="C4" s="395"/>
      <c r="D4" s="228"/>
      <c r="E4" s="230"/>
      <c r="F4" s="227">
        <v>83805</v>
      </c>
      <c r="G4" s="227">
        <v>18175</v>
      </c>
      <c r="H4" s="227">
        <v>68340</v>
      </c>
      <c r="I4" s="227">
        <v>28442</v>
      </c>
      <c r="J4" s="227">
        <v>12876</v>
      </c>
      <c r="K4" s="227">
        <v>9750</v>
      </c>
      <c r="L4" s="227">
        <v>2391</v>
      </c>
      <c r="M4" s="227">
        <v>9284</v>
      </c>
      <c r="N4" s="227">
        <v>233152</v>
      </c>
    </row>
    <row r="5" spans="1:14" ht="16.5" customHeight="1">
      <c r="A5" s="395"/>
      <c r="B5" s="228" t="s">
        <v>720</v>
      </c>
      <c r="C5" s="395"/>
      <c r="D5" s="228"/>
      <c r="E5" s="230"/>
      <c r="F5" s="227"/>
      <c r="G5" s="227"/>
      <c r="H5" s="227"/>
      <c r="I5" s="227"/>
      <c r="J5" s="227"/>
      <c r="K5" s="227"/>
      <c r="L5" s="227"/>
      <c r="M5" s="227"/>
      <c r="N5" s="227"/>
    </row>
    <row r="6" spans="1:14" ht="16.5" customHeight="1">
      <c r="A6" s="395"/>
      <c r="B6" s="395"/>
      <c r="C6" s="228" t="s">
        <v>308</v>
      </c>
      <c r="D6" s="228"/>
      <c r="E6" s="230"/>
      <c r="F6" s="227">
        <v>566</v>
      </c>
      <c r="G6" s="227">
        <v>194</v>
      </c>
      <c r="H6" s="227">
        <v>5223</v>
      </c>
      <c r="I6" s="227">
        <v>4282</v>
      </c>
      <c r="J6" s="227">
        <v>1573</v>
      </c>
      <c r="K6" s="227">
        <v>36</v>
      </c>
      <c r="L6" s="227">
        <v>53</v>
      </c>
      <c r="M6" s="227">
        <v>13964</v>
      </c>
      <c r="N6" s="227">
        <v>25921</v>
      </c>
    </row>
    <row r="7" spans="1:14" ht="16.5" customHeight="1">
      <c r="A7" s="395"/>
      <c r="B7" s="395"/>
      <c r="C7" s="228" t="s">
        <v>459</v>
      </c>
      <c r="D7" s="228"/>
      <c r="E7" s="230"/>
      <c r="F7" s="227">
        <v>30</v>
      </c>
      <c r="G7" s="227">
        <v>4</v>
      </c>
      <c r="H7" s="227">
        <v>579</v>
      </c>
      <c r="I7" s="227">
        <v>449</v>
      </c>
      <c r="J7" s="227">
        <v>157</v>
      </c>
      <c r="K7" s="227">
        <v>0</v>
      </c>
      <c r="L7" s="227">
        <v>4</v>
      </c>
      <c r="M7" s="227">
        <v>2599</v>
      </c>
      <c r="N7" s="227">
        <v>3822</v>
      </c>
    </row>
    <row r="8" spans="1:14" ht="16.5" customHeight="1">
      <c r="A8" s="395"/>
      <c r="B8" s="395"/>
      <c r="C8" s="228" t="s">
        <v>460</v>
      </c>
      <c r="D8" s="228"/>
      <c r="E8" s="230"/>
      <c r="F8" s="227">
        <v>3</v>
      </c>
      <c r="G8" s="227">
        <v>5</v>
      </c>
      <c r="H8" s="227">
        <v>167</v>
      </c>
      <c r="I8" s="227">
        <v>85</v>
      </c>
      <c r="J8" s="227">
        <v>61</v>
      </c>
      <c r="K8" s="227">
        <v>0</v>
      </c>
      <c r="L8" s="227">
        <v>0</v>
      </c>
      <c r="M8" s="227">
        <v>770</v>
      </c>
      <c r="N8" s="227">
        <v>1091</v>
      </c>
    </row>
    <row r="9" spans="1:14" ht="16.5" customHeight="1">
      <c r="A9" s="395"/>
      <c r="B9" s="395"/>
      <c r="C9" s="228" t="s">
        <v>93</v>
      </c>
      <c r="D9" s="228"/>
      <c r="E9" s="230"/>
      <c r="F9" s="227">
        <v>13</v>
      </c>
      <c r="G9" s="227">
        <v>4</v>
      </c>
      <c r="H9" s="227">
        <v>56</v>
      </c>
      <c r="I9" s="227">
        <v>76</v>
      </c>
      <c r="J9" s="227">
        <v>36</v>
      </c>
      <c r="K9" s="227">
        <v>0</v>
      </c>
      <c r="L9" s="227">
        <v>0</v>
      </c>
      <c r="M9" s="227">
        <v>343</v>
      </c>
      <c r="N9" s="227">
        <v>528</v>
      </c>
    </row>
    <row r="10" spans="1:14" ht="16.5" customHeight="1">
      <c r="A10" s="395"/>
      <c r="B10" s="395"/>
      <c r="C10" s="228" t="s">
        <v>174</v>
      </c>
      <c r="D10" s="228"/>
      <c r="E10" s="230"/>
      <c r="F10" s="227">
        <v>612</v>
      </c>
      <c r="G10" s="227">
        <v>207</v>
      </c>
      <c r="H10" s="227">
        <v>6025</v>
      </c>
      <c r="I10" s="227">
        <v>4892</v>
      </c>
      <c r="J10" s="227">
        <v>1827</v>
      </c>
      <c r="K10" s="227">
        <v>36</v>
      </c>
      <c r="L10" s="227">
        <v>57</v>
      </c>
      <c r="M10" s="227">
        <v>17676</v>
      </c>
      <c r="N10" s="227">
        <v>31362</v>
      </c>
    </row>
    <row r="11" spans="1:14" ht="16.5" customHeight="1">
      <c r="A11" s="395"/>
      <c r="B11" s="228" t="s">
        <v>148</v>
      </c>
      <c r="C11" s="395"/>
      <c r="D11" s="228"/>
      <c r="E11" s="230"/>
      <c r="F11" s="227">
        <v>3123</v>
      </c>
      <c r="G11" s="227">
        <v>935</v>
      </c>
      <c r="H11" s="227">
        <v>4717</v>
      </c>
      <c r="I11" s="227">
        <v>1913</v>
      </c>
      <c r="J11" s="227">
        <v>756</v>
      </c>
      <c r="K11" s="227">
        <v>212</v>
      </c>
      <c r="L11" s="227">
        <v>79</v>
      </c>
      <c r="M11" s="227">
        <v>1779</v>
      </c>
      <c r="N11" s="227">
        <v>13520</v>
      </c>
    </row>
    <row r="12" spans="1:14" ht="16.5" customHeight="1">
      <c r="A12" s="395"/>
      <c r="B12" s="228" t="s">
        <v>416</v>
      </c>
      <c r="C12" s="395"/>
      <c r="D12" s="228"/>
      <c r="E12" s="230"/>
      <c r="F12" s="227">
        <v>3</v>
      </c>
      <c r="G12" s="227">
        <v>0</v>
      </c>
      <c r="H12" s="227">
        <v>0</v>
      </c>
      <c r="I12" s="227">
        <v>0</v>
      </c>
      <c r="J12" s="227">
        <v>0</v>
      </c>
      <c r="K12" s="227">
        <v>0</v>
      </c>
      <c r="L12" s="227">
        <v>0</v>
      </c>
      <c r="M12" s="227">
        <v>0</v>
      </c>
      <c r="N12" s="227">
        <v>3</v>
      </c>
    </row>
    <row r="13" spans="1:14" s="7" customFormat="1" ht="16.5" customHeight="1">
      <c r="A13" s="255"/>
      <c r="B13" s="234" t="s">
        <v>182</v>
      </c>
      <c r="C13" s="255"/>
      <c r="D13" s="234"/>
      <c r="E13" s="258"/>
      <c r="F13" s="190">
        <v>87543</v>
      </c>
      <c r="G13" s="190">
        <v>19317</v>
      </c>
      <c r="H13" s="190">
        <v>79082</v>
      </c>
      <c r="I13" s="190">
        <v>35247</v>
      </c>
      <c r="J13" s="190">
        <v>15459</v>
      </c>
      <c r="K13" s="190">
        <v>9998</v>
      </c>
      <c r="L13" s="190">
        <v>2527</v>
      </c>
      <c r="M13" s="190">
        <v>28739</v>
      </c>
      <c r="N13" s="190">
        <v>278037</v>
      </c>
    </row>
    <row r="14" spans="1:14" ht="16.5" customHeight="1">
      <c r="A14" s="228" t="s">
        <v>161</v>
      </c>
      <c r="B14" s="228"/>
      <c r="C14" s="395"/>
      <c r="D14" s="228"/>
      <c r="E14" s="230"/>
      <c r="F14" s="227"/>
      <c r="G14" s="227"/>
      <c r="H14" s="227"/>
      <c r="I14" s="227"/>
      <c r="J14" s="227"/>
      <c r="K14" s="227"/>
      <c r="L14" s="227"/>
      <c r="M14" s="227"/>
      <c r="N14" s="227"/>
    </row>
    <row r="15" spans="1:14" ht="16.5" customHeight="1">
      <c r="A15" s="395"/>
      <c r="B15" s="228" t="s">
        <v>190</v>
      </c>
      <c r="C15" s="395"/>
      <c r="D15" s="228"/>
      <c r="E15" s="230"/>
      <c r="F15" s="227">
        <v>79298</v>
      </c>
      <c r="G15" s="227">
        <v>17141</v>
      </c>
      <c r="H15" s="227">
        <v>65053</v>
      </c>
      <c r="I15" s="227">
        <v>26308</v>
      </c>
      <c r="J15" s="227">
        <v>12133</v>
      </c>
      <c r="K15" s="227">
        <v>9303</v>
      </c>
      <c r="L15" s="227">
        <v>2452</v>
      </c>
      <c r="M15" s="227">
        <v>8960</v>
      </c>
      <c r="N15" s="227">
        <v>220743</v>
      </c>
    </row>
    <row r="16" spans="1:14" ht="16.5" customHeight="1">
      <c r="A16" s="395"/>
      <c r="B16" s="228" t="s">
        <v>720</v>
      </c>
      <c r="C16" s="395"/>
      <c r="D16" s="228"/>
      <c r="E16" s="230"/>
      <c r="F16" s="227"/>
      <c r="G16" s="227"/>
      <c r="H16" s="227"/>
      <c r="I16" s="227"/>
      <c r="J16" s="227"/>
      <c r="K16" s="227"/>
      <c r="L16" s="227"/>
      <c r="M16" s="227"/>
      <c r="N16" s="227"/>
    </row>
    <row r="17" spans="1:14" ht="16.5" customHeight="1">
      <c r="A17" s="395"/>
      <c r="B17" s="395"/>
      <c r="C17" s="228" t="s">
        <v>308</v>
      </c>
      <c r="D17" s="228"/>
      <c r="E17" s="230"/>
      <c r="F17" s="227">
        <v>538</v>
      </c>
      <c r="G17" s="227">
        <v>177</v>
      </c>
      <c r="H17" s="227">
        <v>4815</v>
      </c>
      <c r="I17" s="227">
        <v>3903</v>
      </c>
      <c r="J17" s="227">
        <v>1381</v>
      </c>
      <c r="K17" s="227">
        <v>26</v>
      </c>
      <c r="L17" s="227">
        <v>44</v>
      </c>
      <c r="M17" s="227">
        <v>12574</v>
      </c>
      <c r="N17" s="227">
        <v>23474</v>
      </c>
    </row>
    <row r="18" spans="1:14" ht="16.5" customHeight="1">
      <c r="A18" s="395"/>
      <c r="B18" s="395"/>
      <c r="C18" s="228" t="s">
        <v>459</v>
      </c>
      <c r="D18" s="228"/>
      <c r="E18" s="230"/>
      <c r="F18" s="227">
        <v>34</v>
      </c>
      <c r="G18" s="227">
        <v>15</v>
      </c>
      <c r="H18" s="227">
        <v>655</v>
      </c>
      <c r="I18" s="227">
        <v>451</v>
      </c>
      <c r="J18" s="227">
        <v>197</v>
      </c>
      <c r="K18" s="227">
        <v>0</v>
      </c>
      <c r="L18" s="227">
        <v>4</v>
      </c>
      <c r="M18" s="227">
        <v>2773</v>
      </c>
      <c r="N18" s="227">
        <v>4129</v>
      </c>
    </row>
    <row r="19" spans="1:14" ht="16.5" customHeight="1">
      <c r="A19" s="395"/>
      <c r="B19" s="395"/>
      <c r="C19" s="228" t="s">
        <v>460</v>
      </c>
      <c r="D19" s="228"/>
      <c r="E19" s="230"/>
      <c r="F19" s="227">
        <v>4</v>
      </c>
      <c r="G19" s="227">
        <v>0</v>
      </c>
      <c r="H19" s="227">
        <v>198</v>
      </c>
      <c r="I19" s="227">
        <v>95</v>
      </c>
      <c r="J19" s="227">
        <v>47</v>
      </c>
      <c r="K19" s="227">
        <v>0</v>
      </c>
      <c r="L19" s="227">
        <v>0</v>
      </c>
      <c r="M19" s="227">
        <v>735</v>
      </c>
      <c r="N19" s="227">
        <v>1079</v>
      </c>
    </row>
    <row r="20" spans="1:14" ht="16.5" customHeight="1">
      <c r="A20" s="395"/>
      <c r="B20" s="395"/>
      <c r="C20" s="228" t="s">
        <v>93</v>
      </c>
      <c r="D20" s="228"/>
      <c r="E20" s="230"/>
      <c r="F20" s="227">
        <v>5</v>
      </c>
      <c r="G20" s="227">
        <v>3</v>
      </c>
      <c r="H20" s="227">
        <v>46</v>
      </c>
      <c r="I20" s="227">
        <v>83</v>
      </c>
      <c r="J20" s="227">
        <v>39</v>
      </c>
      <c r="K20" s="227">
        <v>0</v>
      </c>
      <c r="L20" s="227">
        <v>0</v>
      </c>
      <c r="M20" s="227">
        <v>327</v>
      </c>
      <c r="N20" s="227">
        <v>503</v>
      </c>
    </row>
    <row r="21" spans="1:14" ht="16.5" customHeight="1">
      <c r="A21" s="395"/>
      <c r="B21" s="395"/>
      <c r="C21" s="228" t="s">
        <v>174</v>
      </c>
      <c r="D21" s="228"/>
      <c r="E21" s="230"/>
      <c r="F21" s="227">
        <v>581</v>
      </c>
      <c r="G21" s="227">
        <v>195</v>
      </c>
      <c r="H21" s="227">
        <v>5714</v>
      </c>
      <c r="I21" s="227">
        <v>4532</v>
      </c>
      <c r="J21" s="227">
        <v>1664</v>
      </c>
      <c r="K21" s="227">
        <v>26</v>
      </c>
      <c r="L21" s="227">
        <v>48</v>
      </c>
      <c r="M21" s="227">
        <v>16409</v>
      </c>
      <c r="N21" s="227">
        <v>29185</v>
      </c>
    </row>
    <row r="22" spans="1:14" ht="16.5" customHeight="1">
      <c r="A22" s="395"/>
      <c r="B22" s="228" t="s">
        <v>148</v>
      </c>
      <c r="C22" s="395"/>
      <c r="D22" s="228"/>
      <c r="E22" s="230"/>
      <c r="F22" s="227">
        <v>5203</v>
      </c>
      <c r="G22" s="227">
        <v>1338</v>
      </c>
      <c r="H22" s="227">
        <v>5975</v>
      </c>
      <c r="I22" s="227">
        <v>3582</v>
      </c>
      <c r="J22" s="227">
        <v>1174</v>
      </c>
      <c r="K22" s="227">
        <v>299</v>
      </c>
      <c r="L22" s="227">
        <v>155</v>
      </c>
      <c r="M22" s="227">
        <v>2669</v>
      </c>
      <c r="N22" s="227">
        <v>20405</v>
      </c>
    </row>
    <row r="23" spans="1:14" ht="16.5" customHeight="1">
      <c r="A23" s="395"/>
      <c r="B23" s="228" t="s">
        <v>416</v>
      </c>
      <c r="C23" s="395"/>
      <c r="D23" s="228"/>
      <c r="E23" s="230"/>
      <c r="F23" s="227">
        <v>0</v>
      </c>
      <c r="G23" s="227">
        <v>0</v>
      </c>
      <c r="H23" s="227">
        <v>0</v>
      </c>
      <c r="I23" s="227">
        <v>0</v>
      </c>
      <c r="J23" s="227">
        <v>0</v>
      </c>
      <c r="K23" s="227">
        <v>0</v>
      </c>
      <c r="L23" s="227">
        <v>0</v>
      </c>
      <c r="M23" s="227">
        <v>0</v>
      </c>
      <c r="N23" s="227">
        <v>0</v>
      </c>
    </row>
    <row r="24" spans="1:14" s="7" customFormat="1" ht="16.5" customHeight="1">
      <c r="A24" s="255"/>
      <c r="B24" s="234" t="s">
        <v>181</v>
      </c>
      <c r="C24" s="255"/>
      <c r="D24" s="234"/>
      <c r="E24" s="258"/>
      <c r="F24" s="190">
        <v>85082</v>
      </c>
      <c r="G24" s="190">
        <v>18674</v>
      </c>
      <c r="H24" s="190">
        <v>76742</v>
      </c>
      <c r="I24" s="190">
        <v>34422</v>
      </c>
      <c r="J24" s="190">
        <v>14971</v>
      </c>
      <c r="K24" s="190">
        <v>9628</v>
      </c>
      <c r="L24" s="190">
        <v>2655</v>
      </c>
      <c r="M24" s="190">
        <v>28038</v>
      </c>
      <c r="N24" s="190">
        <v>270333</v>
      </c>
    </row>
    <row r="25" spans="1:14" ht="16.5" customHeight="1">
      <c r="A25" s="228" t="s">
        <v>58</v>
      </c>
      <c r="B25" s="228"/>
      <c r="C25" s="395"/>
      <c r="D25" s="228"/>
      <c r="E25" s="230"/>
      <c r="F25" s="227"/>
      <c r="G25" s="227"/>
      <c r="H25" s="227"/>
      <c r="I25" s="227"/>
      <c r="J25" s="227"/>
      <c r="K25" s="227"/>
      <c r="L25" s="227"/>
      <c r="M25" s="227"/>
      <c r="N25" s="227"/>
    </row>
    <row r="26" spans="1:14" ht="16.5" customHeight="1">
      <c r="A26" s="395"/>
      <c r="B26" s="228" t="s">
        <v>190</v>
      </c>
      <c r="C26" s="395"/>
      <c r="D26" s="228"/>
      <c r="E26" s="230"/>
      <c r="F26" s="227">
        <v>163103</v>
      </c>
      <c r="G26" s="227">
        <v>35316</v>
      </c>
      <c r="H26" s="227">
        <v>133393</v>
      </c>
      <c r="I26" s="227">
        <v>54750</v>
      </c>
      <c r="J26" s="227">
        <v>25009</v>
      </c>
      <c r="K26" s="227">
        <v>19053</v>
      </c>
      <c r="L26" s="227">
        <v>4843</v>
      </c>
      <c r="M26" s="227">
        <v>18244</v>
      </c>
      <c r="N26" s="227">
        <v>453895</v>
      </c>
    </row>
    <row r="27" spans="1:14" ht="16.5" customHeight="1">
      <c r="A27" s="395"/>
      <c r="B27" s="228" t="s">
        <v>720</v>
      </c>
      <c r="C27" s="395"/>
      <c r="D27" s="228"/>
      <c r="E27" s="230"/>
      <c r="F27" s="227"/>
      <c r="G27" s="227"/>
      <c r="H27" s="395"/>
      <c r="I27" s="395"/>
      <c r="J27" s="395"/>
      <c r="K27" s="395"/>
      <c r="L27" s="395"/>
      <c r="M27" s="395"/>
      <c r="N27" s="395"/>
    </row>
    <row r="28" spans="1:14" ht="16.5" customHeight="1">
      <c r="A28" s="395"/>
      <c r="B28" s="395"/>
      <c r="C28" s="228" t="s">
        <v>308</v>
      </c>
      <c r="D28" s="228"/>
      <c r="E28" s="230"/>
      <c r="F28" s="227">
        <v>1104</v>
      </c>
      <c r="G28" s="227">
        <v>371</v>
      </c>
      <c r="H28" s="227">
        <v>10038</v>
      </c>
      <c r="I28" s="227">
        <v>8185</v>
      </c>
      <c r="J28" s="227">
        <v>2954</v>
      </c>
      <c r="K28" s="227">
        <v>62</v>
      </c>
      <c r="L28" s="227">
        <v>97</v>
      </c>
      <c r="M28" s="227">
        <v>26538</v>
      </c>
      <c r="N28" s="227">
        <v>49395</v>
      </c>
    </row>
    <row r="29" spans="1:14" ht="16.5" customHeight="1">
      <c r="A29" s="395"/>
      <c r="B29" s="395"/>
      <c r="C29" s="228" t="s">
        <v>459</v>
      </c>
      <c r="D29" s="228"/>
      <c r="E29" s="230"/>
      <c r="F29" s="227">
        <v>64</v>
      </c>
      <c r="G29" s="227">
        <v>19</v>
      </c>
      <c r="H29" s="227">
        <v>1234</v>
      </c>
      <c r="I29" s="227">
        <v>900</v>
      </c>
      <c r="J29" s="227">
        <v>354</v>
      </c>
      <c r="K29" s="227">
        <v>0</v>
      </c>
      <c r="L29" s="227">
        <v>8</v>
      </c>
      <c r="M29" s="227">
        <v>5372</v>
      </c>
      <c r="N29" s="227">
        <v>7951</v>
      </c>
    </row>
    <row r="30" spans="1:14" ht="16.5" customHeight="1">
      <c r="A30" s="395"/>
      <c r="B30" s="395"/>
      <c r="C30" s="228" t="s">
        <v>460</v>
      </c>
      <c r="D30" s="228"/>
      <c r="E30" s="230"/>
      <c r="F30" s="227">
        <v>7</v>
      </c>
      <c r="G30" s="227">
        <v>5</v>
      </c>
      <c r="H30" s="227">
        <v>365</v>
      </c>
      <c r="I30" s="227">
        <v>180</v>
      </c>
      <c r="J30" s="227">
        <v>108</v>
      </c>
      <c r="K30" s="227">
        <v>0</v>
      </c>
      <c r="L30" s="227">
        <v>0</v>
      </c>
      <c r="M30" s="227">
        <v>1505</v>
      </c>
      <c r="N30" s="227">
        <v>2170</v>
      </c>
    </row>
    <row r="31" spans="1:14" ht="16.5" customHeight="1">
      <c r="A31" s="395"/>
      <c r="B31" s="395"/>
      <c r="C31" s="228" t="s">
        <v>93</v>
      </c>
      <c r="D31" s="228"/>
      <c r="E31" s="230"/>
      <c r="F31" s="227">
        <v>18</v>
      </c>
      <c r="G31" s="227">
        <v>7</v>
      </c>
      <c r="H31" s="227">
        <v>102</v>
      </c>
      <c r="I31" s="227">
        <v>159</v>
      </c>
      <c r="J31" s="227">
        <v>75</v>
      </c>
      <c r="K31" s="227">
        <v>0</v>
      </c>
      <c r="L31" s="227">
        <v>0</v>
      </c>
      <c r="M31" s="227">
        <v>670</v>
      </c>
      <c r="N31" s="227">
        <v>1031</v>
      </c>
    </row>
    <row r="32" spans="1:14" ht="16.5" customHeight="1">
      <c r="A32" s="395"/>
      <c r="B32" s="395"/>
      <c r="C32" s="228" t="s">
        <v>174</v>
      </c>
      <c r="D32" s="228"/>
      <c r="E32" s="230"/>
      <c r="F32" s="227">
        <v>1193</v>
      </c>
      <c r="G32" s="227">
        <v>402</v>
      </c>
      <c r="H32" s="227">
        <v>11739</v>
      </c>
      <c r="I32" s="227">
        <v>9424</v>
      </c>
      <c r="J32" s="227">
        <v>3491</v>
      </c>
      <c r="K32" s="227">
        <v>62</v>
      </c>
      <c r="L32" s="227">
        <v>105</v>
      </c>
      <c r="M32" s="227">
        <v>34085</v>
      </c>
      <c r="N32" s="227">
        <v>60547</v>
      </c>
    </row>
    <row r="33" spans="1:14" ht="16.5" customHeight="1">
      <c r="A33" s="395"/>
      <c r="B33" s="228" t="s">
        <v>148</v>
      </c>
      <c r="C33" s="395"/>
      <c r="D33" s="228"/>
      <c r="E33" s="230"/>
      <c r="F33" s="227">
        <v>8326</v>
      </c>
      <c r="G33" s="227">
        <v>2273</v>
      </c>
      <c r="H33" s="227">
        <v>10692</v>
      </c>
      <c r="I33" s="227">
        <v>5495</v>
      </c>
      <c r="J33" s="227">
        <v>1930</v>
      </c>
      <c r="K33" s="227">
        <v>511</v>
      </c>
      <c r="L33" s="227">
        <v>234</v>
      </c>
      <c r="M33" s="227">
        <v>4448</v>
      </c>
      <c r="N33" s="227">
        <v>33925</v>
      </c>
    </row>
    <row r="34" spans="1:14" ht="16.5" customHeight="1">
      <c r="A34" s="395"/>
      <c r="B34" s="228" t="s">
        <v>416</v>
      </c>
      <c r="C34" s="395"/>
      <c r="D34" s="228"/>
      <c r="E34" s="230"/>
      <c r="F34" s="227">
        <v>3</v>
      </c>
      <c r="G34" s="227">
        <v>0</v>
      </c>
      <c r="H34" s="227">
        <v>0</v>
      </c>
      <c r="I34" s="227">
        <v>0</v>
      </c>
      <c r="J34" s="227">
        <v>0</v>
      </c>
      <c r="K34" s="227">
        <v>0</v>
      </c>
      <c r="L34" s="227">
        <v>0</v>
      </c>
      <c r="M34" s="227">
        <v>0</v>
      </c>
      <c r="N34" s="227">
        <v>3</v>
      </c>
    </row>
    <row r="35" spans="1:14" s="7" customFormat="1" ht="16.5" customHeight="1">
      <c r="A35" s="212"/>
      <c r="B35" s="212" t="s">
        <v>363</v>
      </c>
      <c r="C35" s="212"/>
      <c r="D35" s="212"/>
      <c r="E35" s="211"/>
      <c r="F35" s="191">
        <v>172625</v>
      </c>
      <c r="G35" s="191">
        <v>37991</v>
      </c>
      <c r="H35" s="191">
        <v>155824</v>
      </c>
      <c r="I35" s="191">
        <v>69669</v>
      </c>
      <c r="J35" s="191">
        <v>30430</v>
      </c>
      <c r="K35" s="191">
        <v>19626</v>
      </c>
      <c r="L35" s="191">
        <v>5182</v>
      </c>
      <c r="M35" s="191">
        <v>56777</v>
      </c>
      <c r="N35" s="191">
        <v>548370</v>
      </c>
    </row>
    <row r="36" spans="1:14" ht="3.95" customHeight="1">
      <c r="A36" s="395"/>
      <c r="B36" s="395"/>
      <c r="C36" s="395"/>
      <c r="D36" s="395"/>
      <c r="E36" s="217"/>
      <c r="F36" s="369"/>
      <c r="G36" s="369"/>
      <c r="H36" s="369"/>
      <c r="I36" s="369"/>
      <c r="J36" s="369"/>
      <c r="K36" s="369"/>
      <c r="L36" s="369"/>
      <c r="M36" s="369"/>
      <c r="N36" s="369"/>
    </row>
    <row r="37" spans="1:14" ht="30.75" customHeight="1">
      <c r="A37" s="397" t="s">
        <v>162</v>
      </c>
      <c r="B37" s="497" t="s">
        <v>721</v>
      </c>
      <c r="C37" s="497"/>
      <c r="D37" s="497"/>
      <c r="E37" s="497"/>
      <c r="F37" s="497"/>
      <c r="G37" s="497"/>
      <c r="H37" s="497"/>
      <c r="I37" s="497"/>
      <c r="J37" s="497"/>
      <c r="K37" s="497"/>
      <c r="L37" s="497"/>
      <c r="M37" s="497"/>
      <c r="N37" s="497"/>
    </row>
    <row r="38" spans="1:14" ht="16.5" customHeight="1">
      <c r="A38" s="397" t="s">
        <v>7</v>
      </c>
      <c r="B38" s="485" t="s">
        <v>605</v>
      </c>
      <c r="C38" s="485"/>
      <c r="D38" s="485"/>
      <c r="E38" s="485"/>
      <c r="F38" s="485"/>
      <c r="G38" s="485"/>
      <c r="H38" s="485"/>
      <c r="I38" s="485"/>
      <c r="J38" s="485"/>
      <c r="K38" s="485"/>
      <c r="L38" s="485"/>
      <c r="M38" s="485"/>
      <c r="N38" s="485"/>
    </row>
    <row r="39" spans="1:14" ht="16.5" customHeight="1">
      <c r="A39" s="397" t="s">
        <v>164</v>
      </c>
      <c r="B39" s="485" t="s">
        <v>309</v>
      </c>
      <c r="C39" s="485"/>
      <c r="D39" s="485"/>
      <c r="E39" s="485"/>
      <c r="F39" s="485"/>
      <c r="G39" s="485"/>
      <c r="H39" s="485"/>
      <c r="I39" s="485"/>
      <c r="J39" s="485"/>
      <c r="K39" s="485"/>
      <c r="L39" s="485"/>
      <c r="M39" s="485"/>
      <c r="N39" s="485"/>
    </row>
    <row r="40" spans="1:14" ht="16.5" customHeight="1">
      <c r="A40" s="397" t="s">
        <v>169</v>
      </c>
      <c r="B40" s="492" t="s">
        <v>72</v>
      </c>
      <c r="C40" s="492"/>
      <c r="D40" s="492"/>
      <c r="E40" s="492"/>
      <c r="F40" s="492"/>
      <c r="G40" s="492"/>
      <c r="H40" s="492"/>
      <c r="I40" s="492"/>
      <c r="J40" s="492"/>
      <c r="K40" s="492"/>
      <c r="L40" s="492"/>
      <c r="M40" s="492"/>
      <c r="N40" s="492"/>
    </row>
    <row r="41" spans="1:14" ht="30.75" customHeight="1">
      <c r="A41" s="397" t="s">
        <v>394</v>
      </c>
      <c r="B41" s="486" t="s">
        <v>80</v>
      </c>
      <c r="C41" s="486"/>
      <c r="D41" s="486"/>
      <c r="E41" s="486"/>
      <c r="F41" s="486"/>
      <c r="G41" s="486"/>
      <c r="H41" s="486"/>
      <c r="I41" s="486"/>
      <c r="J41" s="486"/>
      <c r="K41" s="486"/>
      <c r="L41" s="486"/>
      <c r="M41" s="486"/>
      <c r="N41" s="486"/>
    </row>
    <row r="42" spans="1:14" ht="16.5" customHeight="1">
      <c r="A42" s="397"/>
      <c r="B42" s="486" t="s">
        <v>277</v>
      </c>
      <c r="C42" s="486"/>
      <c r="D42" s="486"/>
      <c r="E42" s="486"/>
      <c r="F42" s="486"/>
      <c r="G42" s="486"/>
      <c r="H42" s="486"/>
      <c r="I42" s="486"/>
      <c r="J42" s="486"/>
      <c r="K42" s="486"/>
      <c r="L42" s="486"/>
      <c r="M42" s="486"/>
      <c r="N42" s="486"/>
    </row>
    <row r="43" spans="1:14" s="21" customFormat="1" ht="16.5" customHeight="1">
      <c r="A43" s="22" t="s">
        <v>165</v>
      </c>
      <c r="B43" s="394"/>
      <c r="C43" s="394"/>
      <c r="D43" s="492" t="s">
        <v>812</v>
      </c>
      <c r="E43" s="492"/>
      <c r="F43" s="492"/>
      <c r="G43" s="492"/>
      <c r="H43" s="492"/>
      <c r="I43" s="492"/>
      <c r="J43" s="492"/>
      <c r="K43" s="492"/>
      <c r="L43" s="492"/>
      <c r="M43" s="492"/>
      <c r="N43" s="492"/>
    </row>
  </sheetData>
  <mergeCells count="8">
    <mergeCell ref="B41:N41"/>
    <mergeCell ref="B42:N42"/>
    <mergeCell ref="D43:N43"/>
    <mergeCell ref="E1:N1"/>
    <mergeCell ref="B37:N37"/>
    <mergeCell ref="B38:N38"/>
    <mergeCell ref="B39:N39"/>
    <mergeCell ref="B40:N4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2A.17</oddHeader>
    <oddFooter>&amp;L&amp;8&amp;G 
&amp;"Arial,Regular"REPORT ON
GOVERNMENT
SERVICES 2015&amp;C &amp;R&amp;8&amp;G&amp;"Arial,Regular" 
STATISTICAL CONTEXT
&amp;"Arial,Regular"PAGE &amp;"Arial,Bold"&amp;P&amp;"Arial,Regular" of TABLE 2A.17</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N105"/>
  <sheetViews>
    <sheetView showGridLines="0" zoomScaleNormal="100" workbookViewId="0"/>
  </sheetViews>
  <sheetFormatPr defaultColWidth="9.33203125" defaultRowHeight="16.5" customHeight="1"/>
  <cols>
    <col min="1" max="3" width="2.83203125" style="8" customWidth="1"/>
    <col min="4" max="4" width="7.83203125" style="8" customWidth="1"/>
    <col min="5" max="5" width="9.33203125" style="9"/>
    <col min="6" max="8" width="9.83203125" style="16" customWidth="1"/>
    <col min="9" max="10" width="10.6640625" style="16" bestFit="1" customWidth="1"/>
    <col min="11" max="13" width="9.5" style="16" bestFit="1" customWidth="1"/>
    <col min="14" max="14" width="10.1640625" style="16" customWidth="1"/>
    <col min="15" max="16384" width="9.33203125" style="8"/>
  </cols>
  <sheetData>
    <row r="1" spans="1:14" s="32" customFormat="1" ht="54" customHeight="1">
      <c r="A1" s="43" t="s">
        <v>289</v>
      </c>
      <c r="F1" s="33"/>
      <c r="G1" s="33"/>
      <c r="H1" s="33"/>
      <c r="I1" s="33"/>
      <c r="J1" s="33"/>
      <c r="K1" s="33"/>
      <c r="L1" s="33"/>
      <c r="M1" s="33"/>
      <c r="N1" s="33"/>
    </row>
    <row r="2" spans="1:14" ht="16.5" customHeight="1">
      <c r="A2" s="13"/>
      <c r="B2" s="13"/>
      <c r="C2" s="13"/>
      <c r="D2" s="13"/>
      <c r="E2" s="14"/>
      <c r="F2" s="17"/>
      <c r="G2" s="17"/>
      <c r="H2" s="17"/>
      <c r="I2" s="17"/>
      <c r="J2" s="17"/>
      <c r="K2" s="17"/>
      <c r="L2" s="17"/>
      <c r="M2" s="17"/>
      <c r="N2" s="17"/>
    </row>
    <row r="57" spans="1:14" ht="16.5" customHeight="1">
      <c r="A57" s="13"/>
      <c r="B57" s="13"/>
      <c r="C57" s="13"/>
      <c r="D57" s="13"/>
      <c r="E57" s="14"/>
      <c r="F57" s="17"/>
      <c r="G57" s="17"/>
      <c r="H57" s="17"/>
      <c r="I57" s="17"/>
      <c r="J57" s="17"/>
      <c r="K57" s="17"/>
      <c r="L57" s="17"/>
      <c r="M57" s="17"/>
      <c r="N57" s="17"/>
    </row>
    <row r="58" spans="1:14" ht="16.5" customHeight="1">
      <c r="A58" s="13"/>
      <c r="B58" s="13"/>
      <c r="C58" s="13"/>
      <c r="D58" s="13"/>
      <c r="E58" s="14"/>
      <c r="F58" s="17"/>
      <c r="G58" s="17"/>
      <c r="H58" s="17"/>
      <c r="I58" s="17"/>
      <c r="J58" s="17"/>
      <c r="K58" s="17"/>
      <c r="L58" s="17"/>
      <c r="M58" s="17"/>
      <c r="N58" s="17"/>
    </row>
    <row r="59" spans="1:14" ht="16.5" customHeight="1">
      <c r="A59" s="13"/>
      <c r="B59" s="13"/>
      <c r="C59" s="13"/>
      <c r="D59" s="13"/>
      <c r="E59" s="14"/>
      <c r="F59" s="17"/>
      <c r="G59" s="17"/>
      <c r="H59" s="17"/>
      <c r="I59" s="17"/>
      <c r="J59" s="17"/>
      <c r="K59" s="17"/>
      <c r="L59" s="17"/>
      <c r="M59" s="17"/>
      <c r="N59" s="17"/>
    </row>
    <row r="60" spans="1:14" ht="16.5" customHeight="1">
      <c r="A60" s="13"/>
      <c r="B60" s="13"/>
      <c r="C60" s="13"/>
      <c r="D60" s="13"/>
      <c r="E60" s="14"/>
      <c r="F60" s="17"/>
      <c r="G60" s="17"/>
      <c r="H60" s="17"/>
      <c r="I60" s="17"/>
      <c r="J60" s="17"/>
      <c r="K60" s="17"/>
      <c r="L60" s="17"/>
      <c r="M60" s="17"/>
      <c r="N60" s="17"/>
    </row>
    <row r="61" spans="1:14" ht="16.5" customHeight="1">
      <c r="A61" s="13"/>
      <c r="B61" s="13"/>
      <c r="C61" s="13"/>
      <c r="D61" s="13"/>
      <c r="E61" s="14"/>
      <c r="F61" s="17"/>
      <c r="G61" s="17"/>
      <c r="H61" s="17"/>
      <c r="I61" s="17"/>
      <c r="J61" s="17"/>
      <c r="K61" s="17"/>
      <c r="L61" s="17"/>
      <c r="M61" s="17"/>
      <c r="N61" s="17"/>
    </row>
    <row r="62" spans="1:14" ht="16.5" customHeight="1">
      <c r="A62" s="13"/>
      <c r="B62" s="13"/>
      <c r="C62" s="13"/>
      <c r="D62" s="13"/>
      <c r="E62" s="14"/>
      <c r="F62" s="17"/>
      <c r="G62" s="17"/>
      <c r="H62" s="17"/>
      <c r="I62" s="17"/>
      <c r="J62" s="17"/>
      <c r="K62" s="17"/>
      <c r="L62" s="17"/>
      <c r="M62" s="17"/>
      <c r="N62" s="17"/>
    </row>
    <row r="63" spans="1:14" ht="16.5" customHeight="1">
      <c r="A63" s="13"/>
      <c r="B63" s="13"/>
      <c r="C63" s="13"/>
      <c r="D63" s="13"/>
      <c r="E63" s="14"/>
      <c r="F63" s="17"/>
      <c r="G63" s="17"/>
      <c r="H63" s="17"/>
      <c r="I63" s="17"/>
      <c r="J63" s="17"/>
      <c r="K63" s="17"/>
      <c r="L63" s="17"/>
      <c r="M63" s="17"/>
      <c r="N63" s="17"/>
    </row>
    <row r="64" spans="1:14" ht="16.5" customHeight="1">
      <c r="A64" s="13"/>
      <c r="B64" s="13"/>
      <c r="C64" s="13"/>
      <c r="D64" s="13"/>
      <c r="E64" s="14"/>
      <c r="F64" s="17"/>
      <c r="G64" s="17"/>
      <c r="H64" s="17"/>
      <c r="I64" s="17"/>
      <c r="J64" s="17"/>
      <c r="K64" s="17"/>
      <c r="L64" s="17"/>
      <c r="M64" s="17"/>
      <c r="N64" s="17"/>
    </row>
    <row r="65" spans="1:14" ht="16.5" customHeight="1">
      <c r="A65" s="13"/>
      <c r="B65" s="13"/>
      <c r="C65" s="13"/>
      <c r="D65" s="13"/>
      <c r="E65" s="14"/>
      <c r="F65" s="17"/>
      <c r="G65" s="17"/>
      <c r="H65" s="17"/>
      <c r="I65" s="17"/>
      <c r="J65" s="17"/>
      <c r="K65" s="17"/>
      <c r="L65" s="17"/>
      <c r="M65" s="17"/>
      <c r="N65" s="17"/>
    </row>
    <row r="66" spans="1:14" ht="16.5" customHeight="1">
      <c r="A66" s="13"/>
      <c r="B66" s="13"/>
      <c r="C66" s="13"/>
      <c r="D66" s="13"/>
      <c r="E66" s="14"/>
      <c r="F66" s="17"/>
      <c r="G66" s="17"/>
      <c r="H66" s="17"/>
      <c r="I66" s="17"/>
      <c r="J66" s="17"/>
      <c r="K66" s="17"/>
      <c r="L66" s="17"/>
      <c r="M66" s="17"/>
      <c r="N66" s="17"/>
    </row>
    <row r="67" spans="1:14" ht="16.5" customHeight="1">
      <c r="A67" s="13"/>
      <c r="B67" s="13"/>
      <c r="C67" s="13"/>
      <c r="D67" s="13"/>
      <c r="E67" s="14"/>
      <c r="F67" s="17"/>
      <c r="G67" s="17"/>
      <c r="H67" s="17"/>
      <c r="I67" s="17"/>
      <c r="J67" s="17"/>
      <c r="K67" s="17"/>
      <c r="L67" s="17"/>
      <c r="M67" s="17"/>
      <c r="N67" s="17"/>
    </row>
    <row r="68" spans="1:14" ht="16.5" customHeight="1">
      <c r="A68" s="13"/>
      <c r="B68" s="13"/>
      <c r="C68" s="13"/>
      <c r="D68" s="13"/>
      <c r="E68" s="14"/>
      <c r="F68" s="17"/>
      <c r="G68" s="17"/>
      <c r="H68" s="17"/>
      <c r="I68" s="17"/>
      <c r="J68" s="17"/>
      <c r="K68" s="17"/>
      <c r="L68" s="17"/>
      <c r="M68" s="17"/>
      <c r="N68" s="17"/>
    </row>
    <row r="69" spans="1:14" ht="16.5" customHeight="1">
      <c r="A69" s="13"/>
      <c r="B69" s="13"/>
      <c r="C69" s="13"/>
      <c r="D69" s="13"/>
      <c r="E69" s="14"/>
      <c r="F69" s="17"/>
      <c r="G69" s="17"/>
      <c r="H69" s="17"/>
      <c r="I69" s="17"/>
      <c r="J69" s="17"/>
      <c r="K69" s="17"/>
      <c r="L69" s="17"/>
      <c r="M69" s="17"/>
      <c r="N69" s="17"/>
    </row>
    <row r="70" spans="1:14" ht="16.5" customHeight="1">
      <c r="A70" s="13"/>
      <c r="B70" s="13"/>
      <c r="C70" s="13"/>
      <c r="D70" s="13"/>
      <c r="E70" s="14"/>
      <c r="F70" s="17"/>
      <c r="G70" s="17"/>
      <c r="H70" s="17"/>
      <c r="I70" s="17"/>
      <c r="J70" s="17"/>
      <c r="K70" s="17"/>
      <c r="L70" s="17"/>
      <c r="M70" s="17"/>
      <c r="N70" s="17"/>
    </row>
    <row r="71" spans="1:14" ht="16.5" customHeight="1">
      <c r="A71" s="13"/>
      <c r="B71" s="13"/>
      <c r="C71" s="13"/>
      <c r="D71" s="13"/>
      <c r="E71" s="14"/>
      <c r="F71" s="17"/>
      <c r="G71" s="17"/>
      <c r="H71" s="17"/>
      <c r="I71" s="17"/>
      <c r="J71" s="17"/>
      <c r="K71" s="17"/>
      <c r="L71" s="17"/>
      <c r="M71" s="17"/>
      <c r="N71" s="17"/>
    </row>
    <row r="72" spans="1:14" ht="16.5" customHeight="1">
      <c r="A72" s="13"/>
      <c r="B72" s="13"/>
      <c r="C72" s="13"/>
      <c r="D72" s="13"/>
      <c r="E72" s="14"/>
      <c r="F72" s="17"/>
      <c r="G72" s="17"/>
      <c r="H72" s="17"/>
      <c r="I72" s="17"/>
      <c r="J72" s="17"/>
      <c r="K72" s="17"/>
      <c r="L72" s="17"/>
      <c r="M72" s="17"/>
      <c r="N72" s="17"/>
    </row>
    <row r="73" spans="1:14" ht="16.5" customHeight="1">
      <c r="A73" s="13"/>
      <c r="B73" s="13"/>
      <c r="C73" s="13"/>
      <c r="D73" s="13"/>
      <c r="E73" s="14"/>
      <c r="F73" s="17"/>
      <c r="G73" s="17"/>
      <c r="H73" s="17"/>
      <c r="I73" s="17"/>
      <c r="J73" s="17"/>
      <c r="K73" s="17"/>
      <c r="L73" s="17"/>
      <c r="M73" s="17"/>
      <c r="N73" s="17"/>
    </row>
    <row r="74" spans="1:14" ht="16.5" customHeight="1">
      <c r="A74" s="13"/>
      <c r="B74" s="13"/>
      <c r="C74" s="13"/>
      <c r="D74" s="13"/>
      <c r="E74" s="14"/>
      <c r="F74" s="17"/>
      <c r="G74" s="17"/>
      <c r="H74" s="17"/>
      <c r="I74" s="17"/>
      <c r="J74" s="17"/>
      <c r="K74" s="17"/>
      <c r="L74" s="17"/>
      <c r="M74" s="17"/>
      <c r="N74" s="17"/>
    </row>
    <row r="75" spans="1:14" ht="16.5" customHeight="1">
      <c r="A75" s="13"/>
      <c r="B75" s="13"/>
      <c r="C75" s="13"/>
      <c r="D75" s="13"/>
      <c r="E75" s="14"/>
      <c r="F75" s="17"/>
      <c r="G75" s="17"/>
      <c r="H75" s="17"/>
      <c r="I75" s="17"/>
      <c r="J75" s="17"/>
      <c r="K75" s="17"/>
      <c r="L75" s="17"/>
      <c r="M75" s="17"/>
      <c r="N75" s="17"/>
    </row>
    <row r="76" spans="1:14" ht="16.5" customHeight="1">
      <c r="A76" s="13"/>
      <c r="B76" s="13"/>
      <c r="C76" s="13"/>
      <c r="D76" s="13"/>
      <c r="E76" s="14"/>
      <c r="F76" s="17"/>
      <c r="G76" s="17"/>
      <c r="H76" s="17"/>
      <c r="I76" s="17"/>
      <c r="J76" s="17"/>
      <c r="K76" s="17"/>
      <c r="L76" s="17"/>
      <c r="M76" s="17"/>
      <c r="N76" s="17"/>
    </row>
    <row r="77" spans="1:14" ht="16.5" customHeight="1">
      <c r="A77" s="13"/>
      <c r="B77" s="13"/>
      <c r="C77" s="13"/>
      <c r="D77" s="13"/>
      <c r="E77" s="14"/>
      <c r="F77" s="17"/>
      <c r="G77" s="17"/>
      <c r="H77" s="17"/>
      <c r="I77" s="17"/>
      <c r="J77" s="17"/>
      <c r="K77" s="17"/>
      <c r="L77" s="17"/>
      <c r="M77" s="17"/>
      <c r="N77" s="17"/>
    </row>
    <row r="78" spans="1:14" ht="16.5" customHeight="1">
      <c r="A78" s="13"/>
      <c r="B78" s="13"/>
      <c r="C78" s="13"/>
      <c r="D78" s="13"/>
      <c r="E78" s="14"/>
      <c r="F78" s="17"/>
      <c r="G78" s="17"/>
      <c r="H78" s="17"/>
      <c r="I78" s="17"/>
      <c r="J78" s="17"/>
      <c r="K78" s="17"/>
      <c r="L78" s="17"/>
      <c r="M78" s="17"/>
      <c r="N78" s="17"/>
    </row>
    <row r="79" spans="1:14" ht="16.5" customHeight="1">
      <c r="A79" s="13"/>
      <c r="B79" s="13"/>
      <c r="C79" s="13"/>
      <c r="D79" s="13"/>
      <c r="E79" s="14"/>
      <c r="F79" s="17"/>
      <c r="G79" s="17"/>
      <c r="H79" s="17"/>
      <c r="I79" s="17"/>
      <c r="J79" s="17"/>
      <c r="K79" s="17"/>
      <c r="L79" s="17"/>
      <c r="M79" s="17"/>
      <c r="N79" s="17"/>
    </row>
    <row r="80" spans="1:14" ht="16.5" customHeight="1">
      <c r="A80" s="13"/>
      <c r="B80" s="13"/>
      <c r="C80" s="13"/>
      <c r="D80" s="13"/>
      <c r="E80" s="14"/>
      <c r="F80" s="17"/>
      <c r="G80" s="17"/>
      <c r="H80" s="17"/>
      <c r="I80" s="17"/>
      <c r="J80" s="17"/>
      <c r="K80" s="17"/>
      <c r="L80" s="17"/>
      <c r="M80" s="17"/>
      <c r="N80" s="17"/>
    </row>
    <row r="81" spans="1:14" ht="16.5" customHeight="1">
      <c r="A81" s="13"/>
      <c r="B81" s="13"/>
      <c r="C81" s="13"/>
      <c r="D81" s="13"/>
      <c r="E81" s="14"/>
      <c r="F81" s="17"/>
      <c r="G81" s="17"/>
      <c r="H81" s="17"/>
      <c r="I81" s="17"/>
      <c r="J81" s="17"/>
      <c r="K81" s="17"/>
      <c r="L81" s="17"/>
      <c r="M81" s="17"/>
      <c r="N81" s="17"/>
    </row>
    <row r="82" spans="1:14" ht="16.5" customHeight="1">
      <c r="A82" s="13"/>
      <c r="B82" s="13"/>
      <c r="C82" s="13"/>
      <c r="D82" s="13"/>
      <c r="E82" s="14"/>
      <c r="F82" s="17"/>
      <c r="G82" s="17"/>
      <c r="H82" s="17"/>
      <c r="I82" s="17"/>
      <c r="J82" s="17"/>
      <c r="K82" s="17"/>
      <c r="L82" s="17"/>
      <c r="M82" s="17"/>
      <c r="N82" s="17"/>
    </row>
    <row r="83" spans="1:14" ht="16.5" customHeight="1">
      <c r="A83" s="13"/>
      <c r="B83" s="13"/>
      <c r="C83" s="13"/>
      <c r="D83" s="13"/>
      <c r="E83" s="14"/>
      <c r="F83" s="17"/>
      <c r="G83" s="17"/>
      <c r="H83" s="17"/>
      <c r="I83" s="17"/>
      <c r="J83" s="17"/>
      <c r="K83" s="17"/>
      <c r="L83" s="17"/>
      <c r="M83" s="17"/>
      <c r="N83" s="17"/>
    </row>
    <row r="84" spans="1:14" ht="16.5" customHeight="1">
      <c r="A84" s="13"/>
      <c r="B84" s="13"/>
      <c r="C84" s="13"/>
      <c r="D84" s="13"/>
      <c r="E84" s="14"/>
      <c r="F84" s="17"/>
      <c r="G84" s="17"/>
      <c r="H84" s="17"/>
      <c r="I84" s="17"/>
      <c r="J84" s="17"/>
      <c r="K84" s="17"/>
      <c r="L84" s="17"/>
      <c r="M84" s="17"/>
      <c r="N84" s="17"/>
    </row>
    <row r="85" spans="1:14" ht="16.5" customHeight="1">
      <c r="A85" s="13"/>
      <c r="B85" s="13"/>
      <c r="C85" s="13"/>
      <c r="D85" s="13"/>
      <c r="E85" s="14"/>
      <c r="F85" s="17"/>
      <c r="G85" s="17"/>
      <c r="H85" s="17"/>
      <c r="I85" s="17"/>
      <c r="J85" s="17"/>
      <c r="K85" s="17"/>
      <c r="L85" s="17"/>
      <c r="M85" s="17"/>
      <c r="N85" s="17"/>
    </row>
    <row r="86" spans="1:14" ht="16.5" customHeight="1">
      <c r="A86" s="13"/>
      <c r="B86" s="13"/>
      <c r="C86" s="13"/>
      <c r="D86" s="13"/>
      <c r="E86" s="14"/>
      <c r="F86" s="17"/>
      <c r="G86" s="17"/>
      <c r="H86" s="17"/>
      <c r="I86" s="17"/>
      <c r="J86" s="17"/>
      <c r="K86" s="17"/>
      <c r="L86" s="17"/>
      <c r="M86" s="17"/>
      <c r="N86" s="17"/>
    </row>
    <row r="87" spans="1:14" ht="16.5" customHeight="1">
      <c r="A87" s="13"/>
      <c r="B87" s="13"/>
      <c r="C87" s="13"/>
      <c r="D87" s="13"/>
      <c r="E87" s="14"/>
      <c r="F87" s="17"/>
      <c r="G87" s="17"/>
      <c r="H87" s="17"/>
      <c r="I87" s="17"/>
      <c r="J87" s="17"/>
      <c r="K87" s="17"/>
      <c r="L87" s="17"/>
      <c r="M87" s="17"/>
      <c r="N87" s="17"/>
    </row>
    <row r="88" spans="1:14" ht="16.5" customHeight="1">
      <c r="A88" s="13"/>
      <c r="B88" s="13"/>
      <c r="C88" s="13"/>
      <c r="D88" s="13"/>
      <c r="E88" s="14"/>
      <c r="F88" s="17"/>
      <c r="G88" s="17"/>
      <c r="H88" s="17"/>
      <c r="I88" s="17"/>
      <c r="J88" s="17"/>
      <c r="K88" s="17"/>
      <c r="L88" s="17"/>
      <c r="M88" s="17"/>
      <c r="N88" s="17"/>
    </row>
    <row r="89" spans="1:14" ht="16.5" customHeight="1">
      <c r="A89" s="13"/>
      <c r="B89" s="13"/>
      <c r="C89" s="13"/>
      <c r="D89" s="13"/>
      <c r="E89" s="14"/>
      <c r="F89" s="17"/>
      <c r="G89" s="17"/>
      <c r="H89" s="17"/>
      <c r="I89" s="17"/>
      <c r="J89" s="17"/>
      <c r="K89" s="17"/>
      <c r="L89" s="17"/>
      <c r="M89" s="17"/>
      <c r="N89" s="17"/>
    </row>
    <row r="90" spans="1:14" ht="16.5" customHeight="1">
      <c r="A90" s="13"/>
      <c r="B90" s="13"/>
      <c r="C90" s="13"/>
      <c r="D90" s="13"/>
      <c r="E90" s="14"/>
      <c r="F90" s="17"/>
      <c r="G90" s="17"/>
      <c r="H90" s="17"/>
      <c r="I90" s="17"/>
      <c r="J90" s="17"/>
      <c r="K90" s="17"/>
      <c r="L90" s="17"/>
      <c r="M90" s="17"/>
      <c r="N90" s="17"/>
    </row>
    <row r="91" spans="1:14" ht="16.5" customHeight="1">
      <c r="A91" s="13"/>
      <c r="B91" s="13"/>
      <c r="C91" s="13"/>
      <c r="D91" s="13"/>
      <c r="E91" s="14"/>
      <c r="F91" s="17"/>
      <c r="G91" s="17"/>
      <c r="H91" s="17"/>
      <c r="I91" s="17"/>
      <c r="J91" s="17"/>
      <c r="K91" s="17"/>
      <c r="L91" s="17"/>
      <c r="M91" s="17"/>
      <c r="N91" s="17"/>
    </row>
    <row r="92" spans="1:14" ht="16.5" customHeight="1">
      <c r="A92" s="13"/>
      <c r="B92" s="13"/>
      <c r="C92" s="13"/>
      <c r="D92" s="13"/>
      <c r="E92" s="14"/>
      <c r="F92" s="17"/>
      <c r="G92" s="17"/>
      <c r="H92" s="17"/>
      <c r="I92" s="17"/>
      <c r="J92" s="17"/>
      <c r="K92" s="17"/>
      <c r="L92" s="17"/>
      <c r="M92" s="17"/>
      <c r="N92" s="17"/>
    </row>
    <row r="93" spans="1:14" ht="16.5" customHeight="1">
      <c r="A93" s="13"/>
      <c r="B93" s="13"/>
      <c r="C93" s="13"/>
      <c r="D93" s="13"/>
      <c r="E93" s="14"/>
      <c r="F93" s="17"/>
      <c r="G93" s="17"/>
      <c r="H93" s="17"/>
      <c r="I93" s="17"/>
      <c r="J93" s="17"/>
      <c r="K93" s="17"/>
      <c r="L93" s="17"/>
      <c r="M93" s="17"/>
      <c r="N93" s="17"/>
    </row>
    <row r="94" spans="1:14" ht="16.5" customHeight="1">
      <c r="A94" s="13"/>
      <c r="B94" s="13"/>
      <c r="C94" s="13"/>
      <c r="D94" s="13"/>
      <c r="E94" s="14"/>
      <c r="F94" s="17"/>
      <c r="G94" s="17"/>
      <c r="H94" s="17"/>
      <c r="I94" s="17"/>
      <c r="J94" s="17"/>
      <c r="K94" s="17"/>
      <c r="L94" s="17"/>
      <c r="M94" s="17"/>
      <c r="N94" s="17"/>
    </row>
    <row r="95" spans="1:14" ht="16.5" customHeight="1">
      <c r="A95" s="13"/>
      <c r="B95" s="13"/>
      <c r="C95" s="13"/>
      <c r="D95" s="13"/>
      <c r="E95" s="14"/>
      <c r="F95" s="17"/>
      <c r="G95" s="17"/>
      <c r="H95" s="17"/>
      <c r="I95" s="17"/>
      <c r="J95" s="17"/>
      <c r="K95" s="17"/>
      <c r="L95" s="17"/>
      <c r="M95" s="17"/>
      <c r="N95" s="17"/>
    </row>
    <row r="96" spans="1:14" ht="16.5" customHeight="1">
      <c r="A96" s="13"/>
      <c r="B96" s="13"/>
      <c r="C96" s="13"/>
      <c r="D96" s="13"/>
      <c r="E96" s="14"/>
      <c r="F96" s="17"/>
      <c r="G96" s="17"/>
      <c r="H96" s="17"/>
      <c r="I96" s="17"/>
      <c r="J96" s="17"/>
      <c r="K96" s="17"/>
      <c r="L96" s="17"/>
      <c r="M96" s="17"/>
      <c r="N96" s="17"/>
    </row>
    <row r="97" spans="1:14" ht="16.5" customHeight="1">
      <c r="A97" s="13"/>
      <c r="B97" s="13"/>
      <c r="C97" s="13"/>
      <c r="D97" s="13"/>
      <c r="E97" s="14"/>
      <c r="F97" s="17"/>
      <c r="G97" s="17"/>
      <c r="H97" s="17"/>
      <c r="I97" s="17"/>
      <c r="J97" s="17"/>
      <c r="K97" s="17"/>
      <c r="L97" s="17"/>
      <c r="M97" s="17"/>
      <c r="N97" s="17"/>
    </row>
    <row r="103" spans="1:14" ht="3.95" customHeight="1"/>
    <row r="104" spans="1:14" ht="16.5" customHeight="1">
      <c r="B104" s="34"/>
      <c r="C104" s="34"/>
      <c r="D104" s="34"/>
      <c r="E104" s="34"/>
      <c r="F104" s="34"/>
      <c r="G104" s="34"/>
      <c r="H104" s="34"/>
      <c r="I104" s="34"/>
      <c r="J104" s="34"/>
      <c r="K104" s="34"/>
      <c r="L104" s="34"/>
      <c r="M104" s="34"/>
      <c r="N104" s="34"/>
    </row>
    <row r="105" spans="1:14" ht="16.5" customHeight="1">
      <c r="B105" s="34"/>
      <c r="C105" s="34"/>
      <c r="D105" s="34"/>
      <c r="E105" s="34"/>
      <c r="F105" s="34"/>
      <c r="G105" s="34"/>
      <c r="H105" s="34"/>
      <c r="I105" s="34"/>
      <c r="J105" s="34"/>
      <c r="K105" s="34"/>
      <c r="L105" s="34"/>
      <c r="M105" s="34"/>
      <c r="N105" s="34"/>
    </row>
  </sheetData>
  <customSheetViews>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T32" sqref="T32"/>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&amp;C&amp;"Arial,Regular"&amp;8FAMILY AND HOUSEHOLD</oddHeader>
    <oddFooter>&amp;L&amp;8&amp;G 
&amp;"Arial,Regular"REPORT ON
GOVERNMENT
SERVICES 2015&amp;C &amp;R&amp;8&amp;G&amp;"Arial,Regular" 
STATISTICAL CONTEXT
&amp;"Arial,Regular"PAGE &amp;"Arial,Bold"&amp;P&amp;"Arial,Regular" of FAMILY AND HOUSEHOLD</oddFooter>
  </headerFooter>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enableFormatConditionsCalculation="0"/>
  <dimension ref="A1:N95"/>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9.33203125" style="6" customWidth="1"/>
    <col min="6" max="12" width="9.33203125" style="18" customWidth="1"/>
    <col min="13" max="13" width="8.1640625" style="18" customWidth="1"/>
    <col min="14" max="14" width="10.33203125" style="18" customWidth="1"/>
    <col min="15" max="16384" width="9.33203125" style="5"/>
  </cols>
  <sheetData>
    <row r="1" spans="1:14" s="136" customFormat="1" ht="17.25" customHeight="1">
      <c r="A1" s="259" t="s">
        <v>648</v>
      </c>
      <c r="E1" s="483" t="s">
        <v>747</v>
      </c>
      <c r="F1" s="483"/>
      <c r="G1" s="483"/>
      <c r="H1" s="483"/>
      <c r="I1" s="483"/>
      <c r="J1" s="483"/>
      <c r="K1" s="483"/>
      <c r="L1" s="483"/>
      <c r="M1" s="483"/>
      <c r="N1" s="483"/>
    </row>
    <row r="2" spans="1:14" ht="16.5" customHeight="1">
      <c r="A2" s="3"/>
      <c r="B2" s="3"/>
      <c r="C2" s="3"/>
      <c r="D2" s="3"/>
      <c r="E2" s="4" t="s">
        <v>83</v>
      </c>
      <c r="F2" s="15" t="s">
        <v>84</v>
      </c>
      <c r="G2" s="15" t="s">
        <v>85</v>
      </c>
      <c r="H2" s="15" t="s">
        <v>86</v>
      </c>
      <c r="I2" s="15" t="s">
        <v>87</v>
      </c>
      <c r="J2" s="15" t="s">
        <v>88</v>
      </c>
      <c r="K2" s="15" t="s">
        <v>89</v>
      </c>
      <c r="L2" s="15" t="s">
        <v>2</v>
      </c>
      <c r="M2" s="15" t="s">
        <v>3</v>
      </c>
      <c r="N2" s="15" t="s">
        <v>4</v>
      </c>
    </row>
    <row r="3" spans="1:14" ht="16.5" customHeight="1">
      <c r="A3" s="8" t="s">
        <v>38</v>
      </c>
      <c r="B3" s="8"/>
      <c r="D3" s="8"/>
      <c r="F3" s="16"/>
      <c r="G3" s="16"/>
      <c r="H3" s="16"/>
      <c r="I3" s="16"/>
      <c r="J3" s="16"/>
      <c r="K3" s="16"/>
      <c r="L3" s="16"/>
      <c r="M3" s="16"/>
      <c r="N3" s="16"/>
    </row>
    <row r="4" spans="1:14" ht="16.5" customHeight="1">
      <c r="A4" s="395"/>
      <c r="B4" s="513">
        <v>2003</v>
      </c>
      <c r="C4" s="513"/>
      <c r="D4" s="513"/>
      <c r="E4" s="343" t="s">
        <v>10</v>
      </c>
      <c r="F4" s="146">
        <v>1825.848</v>
      </c>
      <c r="G4" s="146">
        <v>1335.3979999999999</v>
      </c>
      <c r="H4" s="146">
        <v>1049.2329999999999</v>
      </c>
      <c r="I4" s="146">
        <v>537.45799999999997</v>
      </c>
      <c r="J4" s="146">
        <v>431.892</v>
      </c>
      <c r="K4" s="146">
        <v>135.60300000000001</v>
      </c>
      <c r="L4" s="146">
        <v>84.875</v>
      </c>
      <c r="M4" s="146">
        <v>38.066000000000003</v>
      </c>
      <c r="N4" s="146">
        <v>5438.3739999999998</v>
      </c>
    </row>
    <row r="5" spans="1:14" ht="16.5" customHeight="1">
      <c r="A5" s="395"/>
      <c r="B5" s="513">
        <v>2004</v>
      </c>
      <c r="C5" s="513"/>
      <c r="D5" s="513"/>
      <c r="E5" s="343" t="s">
        <v>10</v>
      </c>
      <c r="F5" s="146">
        <v>1836.1389999999999</v>
      </c>
      <c r="G5" s="146">
        <v>1362.4159999999999</v>
      </c>
      <c r="H5" s="146">
        <v>1081.5740000000001</v>
      </c>
      <c r="I5" s="146">
        <v>555.32500000000005</v>
      </c>
      <c r="J5" s="146">
        <v>426.923</v>
      </c>
      <c r="K5" s="146">
        <v>137.48099999999999</v>
      </c>
      <c r="L5" s="146">
        <v>86.197000000000003</v>
      </c>
      <c r="M5" s="146">
        <v>38.597999999999999</v>
      </c>
      <c r="N5" s="146">
        <v>5524.6530000000002</v>
      </c>
    </row>
    <row r="6" spans="1:14" ht="16.5" customHeight="1">
      <c r="A6" s="395"/>
      <c r="B6" s="513">
        <v>2005</v>
      </c>
      <c r="C6" s="513"/>
      <c r="D6" s="513"/>
      <c r="E6" s="343" t="s">
        <v>10</v>
      </c>
      <c r="F6" s="146">
        <v>1871.2809999999999</v>
      </c>
      <c r="G6" s="146">
        <v>1412.1690000000001</v>
      </c>
      <c r="H6" s="146">
        <v>1144.5160000000001</v>
      </c>
      <c r="I6" s="146">
        <v>567.14099999999996</v>
      </c>
      <c r="J6" s="146">
        <v>437.21699999999998</v>
      </c>
      <c r="K6" s="146">
        <v>138.95099999999999</v>
      </c>
      <c r="L6" s="146">
        <v>90.188000000000002</v>
      </c>
      <c r="M6" s="146">
        <v>54.99</v>
      </c>
      <c r="N6" s="146">
        <v>5716.4539999999997</v>
      </c>
    </row>
    <row r="7" spans="1:14" ht="16.5" customHeight="1">
      <c r="A7" s="395"/>
      <c r="B7" s="513">
        <v>2006</v>
      </c>
      <c r="C7" s="513"/>
      <c r="D7" s="513"/>
      <c r="E7" s="343" t="s">
        <v>10</v>
      </c>
      <c r="F7" s="146">
        <v>1903.9010000000001</v>
      </c>
      <c r="G7" s="146">
        <v>1432.1990000000001</v>
      </c>
      <c r="H7" s="146">
        <v>1159.4659999999999</v>
      </c>
      <c r="I7" s="146">
        <v>578.76300000000003</v>
      </c>
      <c r="J7" s="146">
        <v>446.875</v>
      </c>
      <c r="K7" s="146">
        <v>142.93799999999999</v>
      </c>
      <c r="L7" s="146">
        <v>93.337000000000003</v>
      </c>
      <c r="M7" s="146">
        <v>55.847000000000001</v>
      </c>
      <c r="N7" s="146">
        <v>5813.3249999999998</v>
      </c>
    </row>
    <row r="8" spans="1:14" ht="16.5" customHeight="1">
      <c r="A8" s="395"/>
      <c r="B8" s="513">
        <v>2007</v>
      </c>
      <c r="C8" s="513"/>
      <c r="D8" s="513"/>
      <c r="E8" s="343" t="s">
        <v>10</v>
      </c>
      <c r="F8" s="146">
        <v>1920.7439999999999</v>
      </c>
      <c r="G8" s="146">
        <v>1452.7929999999999</v>
      </c>
      <c r="H8" s="146">
        <v>1190.5909999999999</v>
      </c>
      <c r="I8" s="146">
        <v>595.57899999999995</v>
      </c>
      <c r="J8" s="146">
        <v>449.78199999999998</v>
      </c>
      <c r="K8" s="146">
        <v>142.80000000000001</v>
      </c>
      <c r="L8" s="146">
        <v>93.841999999999999</v>
      </c>
      <c r="M8" s="146">
        <v>56.143999999999998</v>
      </c>
      <c r="N8" s="146">
        <v>5902.2749999999996</v>
      </c>
    </row>
    <row r="9" spans="1:14" ht="16.5" customHeight="1">
      <c r="A9" s="395"/>
      <c r="B9" s="513">
        <v>2008</v>
      </c>
      <c r="C9" s="513"/>
      <c r="D9" s="513"/>
      <c r="E9" s="343" t="s">
        <v>10</v>
      </c>
      <c r="F9" s="146">
        <v>1952.355</v>
      </c>
      <c r="G9" s="146">
        <v>1466.4090000000001</v>
      </c>
      <c r="H9" s="146">
        <v>1229.1959999999999</v>
      </c>
      <c r="I9" s="146">
        <v>611.32600000000002</v>
      </c>
      <c r="J9" s="146">
        <v>454.77100000000002</v>
      </c>
      <c r="K9" s="146">
        <v>144.46700000000001</v>
      </c>
      <c r="L9" s="146">
        <v>94.277000000000001</v>
      </c>
      <c r="M9" s="146">
        <v>57.746000000000002</v>
      </c>
      <c r="N9" s="146">
        <v>6010.5469999999996</v>
      </c>
    </row>
    <row r="10" spans="1:14" ht="16.5" customHeight="1">
      <c r="A10" s="395"/>
      <c r="B10" s="513">
        <v>2009</v>
      </c>
      <c r="C10" s="513"/>
      <c r="D10" s="513"/>
      <c r="E10" s="343" t="s">
        <v>10</v>
      </c>
      <c r="F10" s="146">
        <v>1970.866</v>
      </c>
      <c r="G10" s="146">
        <v>1510.8019999999999</v>
      </c>
      <c r="H10" s="146">
        <v>1269.249</v>
      </c>
      <c r="I10" s="146">
        <v>637.73099999999999</v>
      </c>
      <c r="J10" s="146">
        <v>461.58600000000001</v>
      </c>
      <c r="K10" s="146">
        <v>144.048</v>
      </c>
      <c r="L10" s="146">
        <v>97.49</v>
      </c>
      <c r="M10" s="146">
        <v>59.351999999999997</v>
      </c>
      <c r="N10" s="146">
        <v>6151.1220000000003</v>
      </c>
    </row>
    <row r="11" spans="1:14" ht="16.5" customHeight="1">
      <c r="A11" s="395"/>
      <c r="B11" s="513">
        <v>2010</v>
      </c>
      <c r="C11" s="513"/>
      <c r="D11" s="513"/>
      <c r="E11" s="343" t="s">
        <v>10</v>
      </c>
      <c r="F11" s="146">
        <v>2017.855</v>
      </c>
      <c r="G11" s="146">
        <v>1532.992</v>
      </c>
      <c r="H11" s="146">
        <v>1292.174</v>
      </c>
      <c r="I11" s="146">
        <v>654.48800000000006</v>
      </c>
      <c r="J11" s="146">
        <v>465.38900000000001</v>
      </c>
      <c r="K11" s="146">
        <v>145.227</v>
      </c>
      <c r="L11" s="146">
        <v>99.656999999999996</v>
      </c>
      <c r="M11" s="146">
        <v>62.795000000000002</v>
      </c>
      <c r="N11" s="146">
        <v>6270.576</v>
      </c>
    </row>
    <row r="12" spans="1:14" ht="16.5" customHeight="1">
      <c r="A12" s="395"/>
      <c r="B12" s="513">
        <v>2011</v>
      </c>
      <c r="C12" s="513"/>
      <c r="D12" s="513"/>
      <c r="E12" s="343" t="s">
        <v>10</v>
      </c>
      <c r="F12" s="146">
        <v>2054.2710000000002</v>
      </c>
      <c r="G12" s="146">
        <v>1576.0889999999999</v>
      </c>
      <c r="H12" s="146">
        <v>1314.538</v>
      </c>
      <c r="I12" s="146">
        <v>672.54200000000003</v>
      </c>
      <c r="J12" s="146">
        <v>470.05</v>
      </c>
      <c r="K12" s="146">
        <v>148.238</v>
      </c>
      <c r="L12" s="146">
        <v>102.375</v>
      </c>
      <c r="M12" s="146">
        <v>61.768999999999998</v>
      </c>
      <c r="N12" s="146">
        <v>6399.8720000000003</v>
      </c>
    </row>
    <row r="13" spans="1:14" ht="16.5" customHeight="1">
      <c r="A13" s="395"/>
      <c r="B13" s="513">
        <v>2012</v>
      </c>
      <c r="C13" s="513"/>
      <c r="D13" s="513"/>
      <c r="E13" s="343" t="s">
        <v>10</v>
      </c>
      <c r="F13" s="146">
        <v>2050.4</v>
      </c>
      <c r="G13" s="146">
        <v>1586.6</v>
      </c>
      <c r="H13" s="146">
        <v>1332</v>
      </c>
      <c r="I13" s="146">
        <v>686.9</v>
      </c>
      <c r="J13" s="146">
        <v>477.4</v>
      </c>
      <c r="K13" s="146">
        <v>149.6</v>
      </c>
      <c r="L13" s="146">
        <v>102</v>
      </c>
      <c r="M13" s="146">
        <v>63.4</v>
      </c>
      <c r="N13" s="146">
        <v>6448.3</v>
      </c>
    </row>
    <row r="14" spans="1:14" ht="16.5" customHeight="1">
      <c r="A14" s="228" t="s">
        <v>39</v>
      </c>
      <c r="B14" s="228"/>
      <c r="C14" s="395"/>
      <c r="D14" s="228"/>
      <c r="E14" s="230"/>
      <c r="F14" s="139"/>
      <c r="G14" s="139"/>
      <c r="H14" s="139"/>
      <c r="I14" s="139"/>
      <c r="J14" s="139"/>
      <c r="K14" s="139"/>
      <c r="L14" s="139"/>
      <c r="M14" s="139"/>
      <c r="N14" s="139"/>
    </row>
    <row r="15" spans="1:14" ht="16.5" customHeight="1">
      <c r="A15" s="395"/>
      <c r="B15" s="513">
        <v>2003</v>
      </c>
      <c r="C15" s="513"/>
      <c r="D15" s="513"/>
      <c r="E15" s="343" t="s">
        <v>10</v>
      </c>
      <c r="F15" s="146">
        <v>1515.047</v>
      </c>
      <c r="G15" s="146">
        <v>1117.7809999999999</v>
      </c>
      <c r="H15" s="146">
        <v>872.79</v>
      </c>
      <c r="I15" s="146">
        <v>450.15499999999997</v>
      </c>
      <c r="J15" s="146">
        <v>357.61200000000002</v>
      </c>
      <c r="K15" s="146">
        <v>110.85299999999999</v>
      </c>
      <c r="L15" s="146">
        <v>68.575999999999993</v>
      </c>
      <c r="M15" s="146">
        <v>30.347999999999999</v>
      </c>
      <c r="N15" s="146">
        <v>4523.1610000000001</v>
      </c>
    </row>
    <row r="16" spans="1:14" ht="16.5" customHeight="1">
      <c r="A16" s="395"/>
      <c r="B16" s="513">
        <v>2004</v>
      </c>
      <c r="C16" s="513"/>
      <c r="D16" s="513"/>
      <c r="E16" s="343" t="s">
        <v>10</v>
      </c>
      <c r="F16" s="146">
        <v>1523.575</v>
      </c>
      <c r="G16" s="146">
        <v>1119.5840000000001</v>
      </c>
      <c r="H16" s="146">
        <v>887.44399999999996</v>
      </c>
      <c r="I16" s="146">
        <v>458.74299999999999</v>
      </c>
      <c r="J16" s="146">
        <v>344.53899999999999</v>
      </c>
      <c r="K16" s="146">
        <v>114.81</v>
      </c>
      <c r="L16" s="146">
        <v>70.058000000000007</v>
      </c>
      <c r="M16" s="146">
        <v>29.536000000000001</v>
      </c>
      <c r="N16" s="146">
        <v>4548.2879999999996</v>
      </c>
    </row>
    <row r="17" spans="1:14" ht="16.5" customHeight="1">
      <c r="A17" s="228"/>
      <c r="B17" s="513">
        <v>2005</v>
      </c>
      <c r="C17" s="513"/>
      <c r="D17" s="513"/>
      <c r="E17" s="343" t="s">
        <v>10</v>
      </c>
      <c r="F17" s="146">
        <v>1566.924</v>
      </c>
      <c r="G17" s="146">
        <v>1175.8520000000001</v>
      </c>
      <c r="H17" s="146">
        <v>967.31899999999996</v>
      </c>
      <c r="I17" s="146">
        <v>478.23200000000003</v>
      </c>
      <c r="J17" s="146">
        <v>366.75299999999999</v>
      </c>
      <c r="K17" s="146">
        <v>115.85899999999999</v>
      </c>
      <c r="L17" s="146">
        <v>76.811999999999998</v>
      </c>
      <c r="M17" s="146">
        <v>45.109000000000002</v>
      </c>
      <c r="N17" s="146">
        <v>4792.8599999999997</v>
      </c>
    </row>
    <row r="18" spans="1:14" ht="16.5" customHeight="1">
      <c r="A18" s="228"/>
      <c r="B18" s="513">
        <v>2006</v>
      </c>
      <c r="C18" s="513"/>
      <c r="D18" s="513"/>
      <c r="E18" s="343" t="s">
        <v>10</v>
      </c>
      <c r="F18" s="146">
        <v>1595.586</v>
      </c>
      <c r="G18" s="146">
        <v>1211.981</v>
      </c>
      <c r="H18" s="146">
        <v>970.77599999999995</v>
      </c>
      <c r="I18" s="146">
        <v>489.76299999999998</v>
      </c>
      <c r="J18" s="146">
        <v>372.65199999999999</v>
      </c>
      <c r="K18" s="146">
        <v>118.023</v>
      </c>
      <c r="L18" s="146">
        <v>78.141000000000005</v>
      </c>
      <c r="M18" s="146">
        <v>45.951999999999998</v>
      </c>
      <c r="N18" s="146">
        <v>4882.8739999999998</v>
      </c>
    </row>
    <row r="19" spans="1:14" ht="16.5" customHeight="1">
      <c r="A19" s="228"/>
      <c r="B19" s="513">
        <v>2007</v>
      </c>
      <c r="C19" s="513"/>
      <c r="D19" s="513"/>
      <c r="E19" s="343" t="s">
        <v>10</v>
      </c>
      <c r="F19" s="146">
        <v>1595.0309999999999</v>
      </c>
      <c r="G19" s="146">
        <v>1224.672</v>
      </c>
      <c r="H19" s="146">
        <v>998.601</v>
      </c>
      <c r="I19" s="146">
        <v>499.98899999999998</v>
      </c>
      <c r="J19" s="146">
        <v>372.93099999999998</v>
      </c>
      <c r="K19" s="146">
        <v>119.36199999999999</v>
      </c>
      <c r="L19" s="146">
        <v>80.228999999999999</v>
      </c>
      <c r="M19" s="146">
        <v>42.959000000000003</v>
      </c>
      <c r="N19" s="146">
        <v>4933.7749999999996</v>
      </c>
    </row>
    <row r="20" spans="1:14" ht="16.5" customHeight="1">
      <c r="A20" s="395"/>
      <c r="B20" s="513">
        <v>2008</v>
      </c>
      <c r="C20" s="513"/>
      <c r="D20" s="513"/>
      <c r="E20" s="343" t="s">
        <v>10</v>
      </c>
      <c r="F20" s="146">
        <v>1632.913</v>
      </c>
      <c r="G20" s="146">
        <v>1239.2159999999999</v>
      </c>
      <c r="H20" s="146">
        <v>1022.044</v>
      </c>
      <c r="I20" s="146">
        <v>510.58800000000002</v>
      </c>
      <c r="J20" s="146">
        <v>384.21</v>
      </c>
      <c r="K20" s="146">
        <v>120.952</v>
      </c>
      <c r="L20" s="146">
        <v>81.025000000000006</v>
      </c>
      <c r="M20" s="146">
        <v>48.009</v>
      </c>
      <c r="N20" s="146">
        <v>5038.9570000000003</v>
      </c>
    </row>
    <row r="21" spans="1:14" ht="16.5" customHeight="1">
      <c r="A21" s="395"/>
      <c r="B21" s="513">
        <v>2009</v>
      </c>
      <c r="C21" s="513"/>
      <c r="D21" s="513"/>
      <c r="E21" s="343" t="s">
        <v>10</v>
      </c>
      <c r="F21" s="146">
        <v>1646.8340000000001</v>
      </c>
      <c r="G21" s="146">
        <v>1263.2919999999999</v>
      </c>
      <c r="H21" s="146">
        <v>1069.078</v>
      </c>
      <c r="I21" s="146">
        <v>534.05399999999997</v>
      </c>
      <c r="J21" s="146">
        <v>380.41800000000001</v>
      </c>
      <c r="K21" s="146">
        <v>121.839</v>
      </c>
      <c r="L21" s="146">
        <v>80.495000000000005</v>
      </c>
      <c r="M21" s="146">
        <v>47.731999999999999</v>
      </c>
      <c r="N21" s="146">
        <v>5143.74</v>
      </c>
    </row>
    <row r="22" spans="1:14" ht="16.5" customHeight="1">
      <c r="A22" s="228"/>
      <c r="B22" s="513">
        <v>2010</v>
      </c>
      <c r="C22" s="513"/>
      <c r="D22" s="513"/>
      <c r="E22" s="343" t="s">
        <v>10</v>
      </c>
      <c r="F22" s="146">
        <v>1657.5830000000001</v>
      </c>
      <c r="G22" s="146">
        <v>1278.5930000000001</v>
      </c>
      <c r="H22" s="146">
        <v>1087.2940000000001</v>
      </c>
      <c r="I22" s="146">
        <v>550.60900000000004</v>
      </c>
      <c r="J22" s="146">
        <v>390.43799999999999</v>
      </c>
      <c r="K22" s="146">
        <v>120.557</v>
      </c>
      <c r="L22" s="146">
        <v>85.331999999999994</v>
      </c>
      <c r="M22" s="146">
        <v>50.981000000000002</v>
      </c>
      <c r="N22" s="146">
        <v>5221.3869999999997</v>
      </c>
    </row>
    <row r="23" spans="1:14" ht="16.5" customHeight="1">
      <c r="A23" s="228"/>
      <c r="B23" s="513">
        <v>2011</v>
      </c>
      <c r="C23" s="513"/>
      <c r="D23" s="513"/>
      <c r="E23" s="343" t="s">
        <v>10</v>
      </c>
      <c r="F23" s="146">
        <v>1707.2860000000001</v>
      </c>
      <c r="G23" s="146">
        <v>1319.0250000000001</v>
      </c>
      <c r="H23" s="146">
        <v>1097.6890000000001</v>
      </c>
      <c r="I23" s="146">
        <v>569.58100000000002</v>
      </c>
      <c r="J23" s="146">
        <v>394.08699999999999</v>
      </c>
      <c r="K23" s="146">
        <v>122.39400000000001</v>
      </c>
      <c r="L23" s="146">
        <v>87.043999999999997</v>
      </c>
      <c r="M23" s="146">
        <v>49.244</v>
      </c>
      <c r="N23" s="146">
        <v>5346.3509999999997</v>
      </c>
    </row>
    <row r="24" spans="1:14" ht="16.5" customHeight="1">
      <c r="A24" s="228"/>
      <c r="B24" s="513">
        <v>2012</v>
      </c>
      <c r="C24" s="513"/>
      <c r="D24" s="513"/>
      <c r="E24" s="343" t="s">
        <v>10</v>
      </c>
      <c r="F24" s="146">
        <v>1698.7</v>
      </c>
      <c r="G24" s="146">
        <v>1330.8</v>
      </c>
      <c r="H24" s="146">
        <v>1112.4000000000001</v>
      </c>
      <c r="I24" s="146">
        <v>583.29999999999995</v>
      </c>
      <c r="J24" s="146">
        <v>395.5</v>
      </c>
      <c r="K24" s="146">
        <v>125</v>
      </c>
      <c r="L24" s="146">
        <v>85.8</v>
      </c>
      <c r="M24" s="146">
        <v>50.9</v>
      </c>
      <c r="N24" s="146">
        <v>5382.4</v>
      </c>
    </row>
    <row r="25" spans="1:14" ht="16.5" customHeight="1">
      <c r="A25" s="228" t="s">
        <v>40</v>
      </c>
      <c r="B25" s="147"/>
      <c r="C25" s="395"/>
      <c r="D25" s="228"/>
      <c r="E25" s="343"/>
      <c r="F25" s="369"/>
      <c r="G25" s="369"/>
      <c r="H25" s="369"/>
      <c r="I25" s="369"/>
      <c r="J25" s="369"/>
      <c r="K25" s="369"/>
      <c r="L25" s="369"/>
      <c r="M25" s="369"/>
      <c r="N25" s="369"/>
    </row>
    <row r="26" spans="1:14" ht="16.5" customHeight="1">
      <c r="A26" s="228"/>
      <c r="B26" s="513">
        <v>2003</v>
      </c>
      <c r="C26" s="513"/>
      <c r="D26" s="513"/>
      <c r="E26" s="230" t="s">
        <v>180</v>
      </c>
      <c r="F26" s="146">
        <v>45.2</v>
      </c>
      <c r="G26" s="146">
        <v>43.2</v>
      </c>
      <c r="H26" s="146">
        <v>48.2</v>
      </c>
      <c r="I26" s="146">
        <v>47.1</v>
      </c>
      <c r="J26" s="146">
        <v>50.4</v>
      </c>
      <c r="K26" s="146">
        <v>49.9</v>
      </c>
      <c r="L26" s="146">
        <v>42.4</v>
      </c>
      <c r="M26" s="146">
        <v>42.3</v>
      </c>
      <c r="N26" s="146">
        <v>45.9</v>
      </c>
    </row>
    <row r="27" spans="1:14" ht="16.5" customHeight="1">
      <c r="A27" s="228"/>
      <c r="B27" s="513">
        <v>2004</v>
      </c>
      <c r="C27" s="513"/>
      <c r="D27" s="513"/>
      <c r="E27" s="230" t="s">
        <v>180</v>
      </c>
      <c r="F27" s="146">
        <v>45.1</v>
      </c>
      <c r="G27" s="146">
        <v>44.1</v>
      </c>
      <c r="H27" s="146">
        <v>47</v>
      </c>
      <c r="I27" s="146">
        <v>48.8</v>
      </c>
      <c r="J27" s="146">
        <v>51.1</v>
      </c>
      <c r="K27" s="146">
        <v>48.6</v>
      </c>
      <c r="L27" s="146">
        <v>46.7</v>
      </c>
      <c r="M27" s="146">
        <v>46.7</v>
      </c>
      <c r="N27" s="146">
        <v>46.2</v>
      </c>
    </row>
    <row r="28" spans="1:14" ht="16.5" customHeight="1">
      <c r="A28" s="228"/>
      <c r="B28" s="513">
        <v>2005</v>
      </c>
      <c r="C28" s="513"/>
      <c r="D28" s="513"/>
      <c r="E28" s="230" t="s">
        <v>180</v>
      </c>
      <c r="F28" s="146">
        <v>42.5</v>
      </c>
      <c r="G28" s="146">
        <v>42.9</v>
      </c>
      <c r="H28" s="146">
        <v>48.4</v>
      </c>
      <c r="I28" s="146">
        <v>46.4</v>
      </c>
      <c r="J28" s="146">
        <v>48.1</v>
      </c>
      <c r="K28" s="146">
        <v>48</v>
      </c>
      <c r="L28" s="146">
        <v>43.3</v>
      </c>
      <c r="M28" s="146">
        <v>41.6</v>
      </c>
      <c r="N28" s="146">
        <v>44.8</v>
      </c>
    </row>
    <row r="29" spans="1:14" ht="16.5" customHeight="1">
      <c r="A29" s="228"/>
      <c r="B29" s="513">
        <v>2006</v>
      </c>
      <c r="C29" s="513"/>
      <c r="D29" s="513"/>
      <c r="E29" s="230" t="s">
        <v>180</v>
      </c>
      <c r="F29" s="146">
        <v>44.3</v>
      </c>
      <c r="G29" s="146">
        <v>44.2</v>
      </c>
      <c r="H29" s="146">
        <v>47.5</v>
      </c>
      <c r="I29" s="146">
        <v>45.3</v>
      </c>
      <c r="J29" s="146">
        <v>49.8</v>
      </c>
      <c r="K29" s="146">
        <v>49.5</v>
      </c>
      <c r="L29" s="146">
        <v>43.3</v>
      </c>
      <c r="M29" s="146">
        <v>42.1</v>
      </c>
      <c r="N29" s="146">
        <v>45.5</v>
      </c>
    </row>
    <row r="30" spans="1:14" ht="16.5" customHeight="1">
      <c r="A30" s="228"/>
      <c r="B30" s="513">
        <v>2007</v>
      </c>
      <c r="C30" s="513"/>
      <c r="D30" s="513"/>
      <c r="E30" s="230" t="s">
        <v>180</v>
      </c>
      <c r="F30" s="146">
        <v>43.8</v>
      </c>
      <c r="G30" s="146">
        <v>44.6</v>
      </c>
      <c r="H30" s="146">
        <v>48.2</v>
      </c>
      <c r="I30" s="146">
        <v>47.3</v>
      </c>
      <c r="J30" s="146">
        <v>49.3</v>
      </c>
      <c r="K30" s="146">
        <v>48.5</v>
      </c>
      <c r="L30" s="146">
        <v>44.4</v>
      </c>
      <c r="M30" s="146">
        <v>45.2</v>
      </c>
      <c r="N30" s="146">
        <v>45.8</v>
      </c>
    </row>
    <row r="31" spans="1:14" ht="16.5" customHeight="1">
      <c r="A31" s="228"/>
      <c r="B31" s="513">
        <v>2008</v>
      </c>
      <c r="C31" s="513"/>
      <c r="D31" s="513"/>
      <c r="E31" s="230" t="s">
        <v>180</v>
      </c>
      <c r="F31" s="146">
        <v>44.3</v>
      </c>
      <c r="G31" s="146">
        <v>45.3</v>
      </c>
      <c r="H31" s="146">
        <v>49.6</v>
      </c>
      <c r="I31" s="146">
        <v>47.4</v>
      </c>
      <c r="J31" s="146">
        <v>50.2</v>
      </c>
      <c r="K31" s="146">
        <v>50.8</v>
      </c>
      <c r="L31" s="146">
        <v>42.8</v>
      </c>
      <c r="M31" s="146">
        <v>38.9</v>
      </c>
      <c r="N31" s="146">
        <v>46.5</v>
      </c>
    </row>
    <row r="32" spans="1:14" ht="16.5" customHeight="1">
      <c r="A32" s="228"/>
      <c r="B32" s="513">
        <v>2009</v>
      </c>
      <c r="C32" s="513"/>
      <c r="D32" s="513"/>
      <c r="E32" s="230" t="s">
        <v>180</v>
      </c>
      <c r="F32" s="146">
        <v>44.2</v>
      </c>
      <c r="G32" s="146">
        <v>44.7</v>
      </c>
      <c r="H32" s="146">
        <v>50.8</v>
      </c>
      <c r="I32" s="146">
        <v>47.3</v>
      </c>
      <c r="J32" s="146">
        <v>49</v>
      </c>
      <c r="K32" s="146">
        <v>50.8</v>
      </c>
      <c r="L32" s="146">
        <v>43.4</v>
      </c>
      <c r="M32" s="146">
        <v>40.5</v>
      </c>
      <c r="N32" s="146">
        <v>46.5</v>
      </c>
    </row>
    <row r="33" spans="1:14" ht="16.5" customHeight="1">
      <c r="A33" s="228"/>
      <c r="B33" s="513">
        <v>2010</v>
      </c>
      <c r="C33" s="513"/>
      <c r="D33" s="513"/>
      <c r="E33" s="230" t="s">
        <v>180</v>
      </c>
      <c r="F33" s="146">
        <v>44.7</v>
      </c>
      <c r="G33" s="146">
        <v>43.4</v>
      </c>
      <c r="H33" s="146">
        <v>48.3</v>
      </c>
      <c r="I33" s="146">
        <v>47.8</v>
      </c>
      <c r="J33" s="146">
        <v>48.1</v>
      </c>
      <c r="K33" s="146">
        <v>50.4</v>
      </c>
      <c r="L33" s="146">
        <v>42.3</v>
      </c>
      <c r="M33" s="146">
        <v>42.4</v>
      </c>
      <c r="N33" s="146">
        <v>45.8</v>
      </c>
    </row>
    <row r="34" spans="1:14" ht="16.5" customHeight="1">
      <c r="A34" s="228"/>
      <c r="B34" s="513">
        <v>2011</v>
      </c>
      <c r="C34" s="513"/>
      <c r="D34" s="513"/>
      <c r="E34" s="230" t="s">
        <v>180</v>
      </c>
      <c r="F34" s="146">
        <v>45.6</v>
      </c>
      <c r="G34" s="146">
        <v>45.2</v>
      </c>
      <c r="H34" s="146">
        <v>49</v>
      </c>
      <c r="I34" s="146">
        <v>47.6</v>
      </c>
      <c r="J34" s="146">
        <v>48.4</v>
      </c>
      <c r="K34" s="146">
        <v>54.1</v>
      </c>
      <c r="L34" s="146">
        <v>43</v>
      </c>
      <c r="M34" s="146">
        <v>43.7</v>
      </c>
      <c r="N34" s="146">
        <v>46.8</v>
      </c>
    </row>
    <row r="35" spans="1:14" ht="16.5" customHeight="1">
      <c r="A35" s="228"/>
      <c r="B35" s="513">
        <v>2012</v>
      </c>
      <c r="C35" s="513"/>
      <c r="D35" s="513"/>
      <c r="E35" s="230" t="s">
        <v>180</v>
      </c>
      <c r="F35" s="146">
        <v>44.8</v>
      </c>
      <c r="G35" s="146">
        <v>44.5</v>
      </c>
      <c r="H35" s="146">
        <v>50.2</v>
      </c>
      <c r="I35" s="146">
        <v>47.7</v>
      </c>
      <c r="J35" s="146">
        <v>49</v>
      </c>
      <c r="K35" s="146">
        <v>50.5</v>
      </c>
      <c r="L35" s="146">
        <v>45.2</v>
      </c>
      <c r="M35" s="146">
        <v>43.8</v>
      </c>
      <c r="N35" s="146">
        <v>46.6</v>
      </c>
    </row>
    <row r="36" spans="1:14" ht="16.5" customHeight="1">
      <c r="A36" s="514" t="s">
        <v>41</v>
      </c>
      <c r="B36" s="515"/>
      <c r="C36" s="515"/>
      <c r="D36" s="515"/>
      <c r="E36" s="515"/>
      <c r="F36" s="515"/>
      <c r="G36" s="515"/>
      <c r="H36" s="515"/>
      <c r="I36" s="515"/>
      <c r="J36" s="515"/>
      <c r="K36" s="515"/>
      <c r="L36" s="515"/>
      <c r="M36" s="515"/>
      <c r="N36" s="515"/>
    </row>
    <row r="37" spans="1:14" ht="16.5" customHeight="1">
      <c r="A37" s="228"/>
      <c r="B37" s="513">
        <v>2003</v>
      </c>
      <c r="C37" s="513"/>
      <c r="D37" s="513"/>
      <c r="E37" s="230" t="s">
        <v>180</v>
      </c>
      <c r="F37" s="146">
        <v>78.2</v>
      </c>
      <c r="G37" s="146">
        <v>80.8</v>
      </c>
      <c r="H37" s="146">
        <v>76.900000000000006</v>
      </c>
      <c r="I37" s="146">
        <v>78.5</v>
      </c>
      <c r="J37" s="146">
        <v>75</v>
      </c>
      <c r="K37" s="146">
        <v>74.8</v>
      </c>
      <c r="L37" s="146">
        <v>77</v>
      </c>
      <c r="M37" s="146">
        <v>76</v>
      </c>
      <c r="N37" s="146">
        <v>78.2</v>
      </c>
    </row>
    <row r="38" spans="1:14" ht="16.5" customHeight="1">
      <c r="A38" s="228"/>
      <c r="B38" s="513">
        <v>2004</v>
      </c>
      <c r="C38" s="513"/>
      <c r="D38" s="513"/>
      <c r="E38" s="230" t="s">
        <v>180</v>
      </c>
      <c r="F38" s="146">
        <v>77.599999999999994</v>
      </c>
      <c r="G38" s="146">
        <v>79.8</v>
      </c>
      <c r="H38" s="146">
        <v>74.599999999999994</v>
      </c>
      <c r="I38" s="146">
        <v>76.099999999999994</v>
      </c>
      <c r="J38" s="146">
        <v>72.5</v>
      </c>
      <c r="K38" s="146">
        <v>76.3</v>
      </c>
      <c r="L38" s="146">
        <v>76.099999999999994</v>
      </c>
      <c r="M38" s="146">
        <v>68.8</v>
      </c>
      <c r="N38" s="146">
        <v>76.900000000000006</v>
      </c>
    </row>
    <row r="39" spans="1:14" ht="16.5" customHeight="1">
      <c r="A39" s="228"/>
      <c r="B39" s="513">
        <v>2005</v>
      </c>
      <c r="C39" s="513"/>
      <c r="D39" s="513"/>
      <c r="E39" s="230" t="s">
        <v>180</v>
      </c>
      <c r="F39" s="146">
        <v>79.8</v>
      </c>
      <c r="G39" s="146">
        <v>80.5</v>
      </c>
      <c r="H39" s="146">
        <v>78.599999999999994</v>
      </c>
      <c r="I39" s="146">
        <v>79.099999999999994</v>
      </c>
      <c r="J39" s="146">
        <v>76.3</v>
      </c>
      <c r="K39" s="146">
        <v>75.2</v>
      </c>
      <c r="L39" s="146">
        <v>80.400000000000006</v>
      </c>
      <c r="M39" s="146">
        <v>76.2</v>
      </c>
      <c r="N39" s="146">
        <v>79.2</v>
      </c>
    </row>
    <row r="40" spans="1:14" ht="16.5" customHeight="1">
      <c r="A40" s="228"/>
      <c r="B40" s="513">
        <v>2006</v>
      </c>
      <c r="C40" s="513"/>
      <c r="D40" s="513"/>
      <c r="E40" s="230" t="s">
        <v>180</v>
      </c>
      <c r="F40" s="146">
        <v>79.8</v>
      </c>
      <c r="G40" s="146">
        <v>82</v>
      </c>
      <c r="H40" s="146">
        <v>78.400000000000006</v>
      </c>
      <c r="I40" s="146">
        <v>81.099999999999994</v>
      </c>
      <c r="J40" s="146">
        <v>76.099999999999994</v>
      </c>
      <c r="K40" s="146">
        <v>76.400000000000006</v>
      </c>
      <c r="L40" s="146">
        <v>80.900000000000006</v>
      </c>
      <c r="M40" s="146">
        <v>78</v>
      </c>
      <c r="N40" s="146">
        <v>79.8</v>
      </c>
    </row>
    <row r="41" spans="1:14" ht="16.5" customHeight="1">
      <c r="A41" s="228"/>
      <c r="B41" s="513">
        <v>2007</v>
      </c>
      <c r="C41" s="513"/>
      <c r="D41" s="513"/>
      <c r="E41" s="230" t="s">
        <v>180</v>
      </c>
      <c r="F41" s="146">
        <v>79.2</v>
      </c>
      <c r="G41" s="146">
        <v>81.7</v>
      </c>
      <c r="H41" s="146">
        <v>78</v>
      </c>
      <c r="I41" s="146">
        <v>78.8</v>
      </c>
      <c r="J41" s="146">
        <v>75.599999999999994</v>
      </c>
      <c r="K41" s="146">
        <v>77</v>
      </c>
      <c r="L41" s="146">
        <v>80.099999999999994</v>
      </c>
      <c r="M41" s="146">
        <v>71</v>
      </c>
      <c r="N41" s="146">
        <v>79.099999999999994</v>
      </c>
    </row>
    <row r="42" spans="1:14" ht="16.5" customHeight="1">
      <c r="A42" s="228"/>
      <c r="B42" s="513">
        <v>2008</v>
      </c>
      <c r="C42" s="513"/>
      <c r="D42" s="513"/>
      <c r="E42" s="230" t="s">
        <v>180</v>
      </c>
      <c r="F42" s="146">
        <v>80.400000000000006</v>
      </c>
      <c r="G42" s="146">
        <v>81.8</v>
      </c>
      <c r="H42" s="146">
        <v>76.900000000000006</v>
      </c>
      <c r="I42" s="146">
        <v>80.3</v>
      </c>
      <c r="J42" s="146">
        <v>78.5</v>
      </c>
      <c r="K42" s="146">
        <v>74.2</v>
      </c>
      <c r="L42" s="146">
        <v>81.900000000000006</v>
      </c>
      <c r="M42" s="146">
        <v>77.5</v>
      </c>
      <c r="N42" s="146">
        <v>79.7</v>
      </c>
    </row>
    <row r="43" spans="1:14" ht="16.5" customHeight="1">
      <c r="A43" s="228"/>
      <c r="B43" s="513">
        <v>2009</v>
      </c>
      <c r="C43" s="513"/>
      <c r="D43" s="513"/>
      <c r="E43" s="230" t="s">
        <v>180</v>
      </c>
      <c r="F43" s="146">
        <v>80.599999999999994</v>
      </c>
      <c r="G43" s="146">
        <v>80.2</v>
      </c>
      <c r="H43" s="146">
        <v>78.5</v>
      </c>
      <c r="I43" s="146">
        <v>80.7</v>
      </c>
      <c r="J43" s="146">
        <v>76</v>
      </c>
      <c r="K43" s="146">
        <v>75.599999999999994</v>
      </c>
      <c r="L43" s="146">
        <v>78.8</v>
      </c>
      <c r="M43" s="146">
        <v>74.900000000000006</v>
      </c>
      <c r="N43" s="146">
        <v>79.5</v>
      </c>
    </row>
    <row r="44" spans="1:14" ht="16.5" customHeight="1">
      <c r="A44" s="228"/>
      <c r="B44" s="513">
        <v>2010</v>
      </c>
      <c r="C44" s="513"/>
      <c r="D44" s="513"/>
      <c r="E44" s="230" t="s">
        <v>180</v>
      </c>
      <c r="F44" s="146">
        <v>78.5</v>
      </c>
      <c r="G44" s="146">
        <v>81.900000000000006</v>
      </c>
      <c r="H44" s="146">
        <v>78.400000000000006</v>
      </c>
      <c r="I44" s="146">
        <v>80.8</v>
      </c>
      <c r="J44" s="146">
        <v>78.400000000000006</v>
      </c>
      <c r="K44" s="146">
        <v>75</v>
      </c>
      <c r="L44" s="146">
        <v>83.1</v>
      </c>
      <c r="M44" s="146">
        <v>78.400000000000006</v>
      </c>
      <c r="N44" s="146">
        <v>79.5</v>
      </c>
    </row>
    <row r="45" spans="1:14" ht="16.5" customHeight="1">
      <c r="A45" s="228"/>
      <c r="B45" s="513">
        <v>2011</v>
      </c>
      <c r="C45" s="513"/>
      <c r="D45" s="513"/>
      <c r="E45" s="230" t="s">
        <v>180</v>
      </c>
      <c r="F45" s="146">
        <v>78.5</v>
      </c>
      <c r="G45" s="146">
        <v>82.2</v>
      </c>
      <c r="H45" s="146">
        <v>77.3</v>
      </c>
      <c r="I45" s="146">
        <v>81.3</v>
      </c>
      <c r="J45" s="146">
        <v>77.3</v>
      </c>
      <c r="K45" s="146">
        <v>71.900000000000006</v>
      </c>
      <c r="L45" s="146">
        <v>84.7</v>
      </c>
      <c r="M45" s="146">
        <v>74.099999999999994</v>
      </c>
      <c r="N45" s="146">
        <v>79.3</v>
      </c>
    </row>
    <row r="46" spans="1:14" ht="16.5" customHeight="1">
      <c r="A46" s="228"/>
      <c r="B46" s="513">
        <v>2012</v>
      </c>
      <c r="C46" s="513"/>
      <c r="D46" s="513"/>
      <c r="E46" s="230" t="s">
        <v>180</v>
      </c>
      <c r="F46" s="146">
        <v>79.5</v>
      </c>
      <c r="G46" s="146">
        <v>81.400000000000006</v>
      </c>
      <c r="H46" s="146">
        <v>78</v>
      </c>
      <c r="I46" s="146">
        <v>80.900000000000006</v>
      </c>
      <c r="J46" s="146">
        <v>78.7</v>
      </c>
      <c r="K46" s="146">
        <v>77.400000000000006</v>
      </c>
      <c r="L46" s="146">
        <v>80.900000000000006</v>
      </c>
      <c r="M46" s="146">
        <v>73.900000000000006</v>
      </c>
      <c r="N46" s="146">
        <v>79.7</v>
      </c>
    </row>
    <row r="47" spans="1:14" ht="16.5" customHeight="1">
      <c r="A47" s="228" t="s">
        <v>42</v>
      </c>
      <c r="B47" s="228"/>
      <c r="C47" s="395"/>
      <c r="D47" s="228"/>
      <c r="E47" s="230"/>
      <c r="F47" s="227"/>
      <c r="G47" s="369"/>
      <c r="H47" s="227"/>
      <c r="I47" s="227"/>
      <c r="J47" s="227"/>
      <c r="K47" s="227"/>
      <c r="L47" s="227"/>
      <c r="M47" s="227"/>
      <c r="N47" s="227"/>
    </row>
    <row r="48" spans="1:14" ht="16.5" customHeight="1">
      <c r="A48" s="395"/>
      <c r="B48" s="513">
        <v>2003</v>
      </c>
      <c r="C48" s="513"/>
      <c r="D48" s="513"/>
      <c r="E48" s="230" t="s">
        <v>188</v>
      </c>
      <c r="F48" s="146">
        <v>3</v>
      </c>
      <c r="G48" s="146">
        <v>3.1</v>
      </c>
      <c r="H48" s="146">
        <v>3</v>
      </c>
      <c r="I48" s="146">
        <v>3</v>
      </c>
      <c r="J48" s="146">
        <v>2.9</v>
      </c>
      <c r="K48" s="146">
        <v>2.9</v>
      </c>
      <c r="L48" s="146">
        <v>3.1</v>
      </c>
      <c r="M48" s="146">
        <v>3.2</v>
      </c>
      <c r="N48" s="146">
        <v>3</v>
      </c>
    </row>
    <row r="49" spans="1:14" ht="16.5" customHeight="1">
      <c r="A49" s="395"/>
      <c r="B49" s="513">
        <v>2004</v>
      </c>
      <c r="C49" s="513"/>
      <c r="D49" s="513"/>
      <c r="E49" s="230" t="s">
        <v>188</v>
      </c>
      <c r="F49" s="146">
        <v>3</v>
      </c>
      <c r="G49" s="146">
        <v>3</v>
      </c>
      <c r="H49" s="146">
        <v>3</v>
      </c>
      <c r="I49" s="146">
        <v>3</v>
      </c>
      <c r="J49" s="146">
        <v>2.9</v>
      </c>
      <c r="K49" s="146">
        <v>3</v>
      </c>
      <c r="L49" s="146">
        <v>3</v>
      </c>
      <c r="M49" s="146">
        <v>2.9</v>
      </c>
      <c r="N49" s="146">
        <v>3</v>
      </c>
    </row>
    <row r="50" spans="1:14" ht="16.5" customHeight="1">
      <c r="A50" s="228"/>
      <c r="B50" s="513">
        <v>2005</v>
      </c>
      <c r="C50" s="513"/>
      <c r="D50" s="513"/>
      <c r="E50" s="230" t="s">
        <v>188</v>
      </c>
      <c r="F50" s="146">
        <v>3.1</v>
      </c>
      <c r="G50" s="146">
        <v>3.1</v>
      </c>
      <c r="H50" s="146">
        <v>3</v>
      </c>
      <c r="I50" s="146">
        <v>3</v>
      </c>
      <c r="J50" s="146">
        <v>3</v>
      </c>
      <c r="K50" s="146">
        <v>3</v>
      </c>
      <c r="L50" s="146">
        <v>3</v>
      </c>
      <c r="M50" s="146">
        <v>3.1</v>
      </c>
      <c r="N50" s="146">
        <v>3</v>
      </c>
    </row>
    <row r="51" spans="1:14" ht="16.5" customHeight="1">
      <c r="A51" s="228"/>
      <c r="B51" s="513">
        <v>2006</v>
      </c>
      <c r="C51" s="513"/>
      <c r="D51" s="513"/>
      <c r="E51" s="230" t="s">
        <v>188</v>
      </c>
      <c r="F51" s="146">
        <v>3</v>
      </c>
      <c r="G51" s="146">
        <v>3</v>
      </c>
      <c r="H51" s="146">
        <v>3</v>
      </c>
      <c r="I51" s="146">
        <v>3</v>
      </c>
      <c r="J51" s="146">
        <v>2.9</v>
      </c>
      <c r="K51" s="146">
        <v>2.9</v>
      </c>
      <c r="L51" s="146">
        <v>3</v>
      </c>
      <c r="M51" s="146">
        <v>3.1</v>
      </c>
      <c r="N51" s="146">
        <v>3</v>
      </c>
    </row>
    <row r="52" spans="1:14" ht="16.5" customHeight="1">
      <c r="A52" s="228"/>
      <c r="B52" s="513">
        <v>2007</v>
      </c>
      <c r="C52" s="513"/>
      <c r="D52" s="513"/>
      <c r="E52" s="230" t="s">
        <v>188</v>
      </c>
      <c r="F52" s="146">
        <v>3</v>
      </c>
      <c r="G52" s="146">
        <v>3</v>
      </c>
      <c r="H52" s="146">
        <v>3</v>
      </c>
      <c r="I52" s="146">
        <v>3</v>
      </c>
      <c r="J52" s="146">
        <v>2.9</v>
      </c>
      <c r="K52" s="146">
        <v>2.9</v>
      </c>
      <c r="L52" s="146">
        <v>3</v>
      </c>
      <c r="M52" s="146">
        <v>3.1</v>
      </c>
      <c r="N52" s="146">
        <v>3</v>
      </c>
    </row>
    <row r="53" spans="1:14" ht="16.5" customHeight="1">
      <c r="A53" s="395"/>
      <c r="B53" s="513">
        <v>2008</v>
      </c>
      <c r="C53" s="513"/>
      <c r="D53" s="513"/>
      <c r="E53" s="230" t="s">
        <v>188</v>
      </c>
      <c r="F53" s="146">
        <v>3</v>
      </c>
      <c r="G53" s="146">
        <v>3.1</v>
      </c>
      <c r="H53" s="146">
        <v>3</v>
      </c>
      <c r="I53" s="146">
        <v>3</v>
      </c>
      <c r="J53" s="146">
        <v>2.9</v>
      </c>
      <c r="K53" s="146">
        <v>2.9</v>
      </c>
      <c r="L53" s="146">
        <v>3</v>
      </c>
      <c r="M53" s="146">
        <v>3.2</v>
      </c>
      <c r="N53" s="146">
        <v>3</v>
      </c>
    </row>
    <row r="54" spans="1:14" ht="16.5" customHeight="1">
      <c r="A54" s="395"/>
      <c r="B54" s="513">
        <v>2009</v>
      </c>
      <c r="C54" s="513"/>
      <c r="D54" s="513"/>
      <c r="E54" s="230" t="s">
        <v>188</v>
      </c>
      <c r="F54" s="146">
        <v>3.1</v>
      </c>
      <c r="G54" s="146">
        <v>3</v>
      </c>
      <c r="H54" s="146">
        <v>3</v>
      </c>
      <c r="I54" s="146">
        <v>3</v>
      </c>
      <c r="J54" s="146">
        <v>2.9</v>
      </c>
      <c r="K54" s="146">
        <v>2.9</v>
      </c>
      <c r="L54" s="146">
        <v>3</v>
      </c>
      <c r="M54" s="146">
        <v>3.2</v>
      </c>
      <c r="N54" s="146">
        <v>3</v>
      </c>
    </row>
    <row r="55" spans="1:14" ht="16.5" customHeight="1">
      <c r="A55" s="228"/>
      <c r="B55" s="513">
        <v>2010</v>
      </c>
      <c r="C55" s="513"/>
      <c r="D55" s="513"/>
      <c r="E55" s="230" t="s">
        <v>188</v>
      </c>
      <c r="F55" s="146">
        <v>3</v>
      </c>
      <c r="G55" s="146">
        <v>3.1</v>
      </c>
      <c r="H55" s="146">
        <v>3</v>
      </c>
      <c r="I55" s="146">
        <v>3</v>
      </c>
      <c r="J55" s="146">
        <v>2.9</v>
      </c>
      <c r="K55" s="146">
        <v>2.9</v>
      </c>
      <c r="L55" s="146">
        <v>3</v>
      </c>
      <c r="M55" s="146">
        <v>3.1</v>
      </c>
      <c r="N55" s="146">
        <v>3</v>
      </c>
    </row>
    <row r="56" spans="1:14" ht="16.5" customHeight="1">
      <c r="A56" s="228"/>
      <c r="B56" s="513">
        <v>2011</v>
      </c>
      <c r="C56" s="513"/>
      <c r="D56" s="513"/>
      <c r="E56" s="230" t="s">
        <v>188</v>
      </c>
      <c r="F56" s="146">
        <v>3</v>
      </c>
      <c r="G56" s="146">
        <v>3</v>
      </c>
      <c r="H56" s="146">
        <v>3</v>
      </c>
      <c r="I56" s="146">
        <v>3</v>
      </c>
      <c r="J56" s="146">
        <v>2.9</v>
      </c>
      <c r="K56" s="146">
        <v>2.9</v>
      </c>
      <c r="L56" s="146">
        <v>3</v>
      </c>
      <c r="M56" s="146">
        <v>3.1</v>
      </c>
      <c r="N56" s="146">
        <v>3</v>
      </c>
    </row>
    <row r="57" spans="1:14" ht="16.5" customHeight="1">
      <c r="A57" s="228"/>
      <c r="B57" s="513">
        <v>2012</v>
      </c>
      <c r="C57" s="513"/>
      <c r="D57" s="513"/>
      <c r="E57" s="230" t="s">
        <v>188</v>
      </c>
      <c r="F57" s="146">
        <v>3</v>
      </c>
      <c r="G57" s="146">
        <v>3</v>
      </c>
      <c r="H57" s="146">
        <v>3</v>
      </c>
      <c r="I57" s="146">
        <v>3</v>
      </c>
      <c r="J57" s="146">
        <v>2.9</v>
      </c>
      <c r="K57" s="146">
        <v>2.9</v>
      </c>
      <c r="L57" s="146">
        <v>3</v>
      </c>
      <c r="M57" s="146">
        <v>3.1</v>
      </c>
      <c r="N57" s="146">
        <v>3</v>
      </c>
    </row>
    <row r="58" spans="1:14" ht="16.5" customHeight="1">
      <c r="A58" s="228" t="s">
        <v>147</v>
      </c>
      <c r="B58" s="228"/>
      <c r="C58" s="395"/>
      <c r="D58" s="228"/>
      <c r="E58" s="230"/>
      <c r="F58" s="227"/>
      <c r="G58" s="227"/>
      <c r="H58" s="227"/>
      <c r="I58" s="227"/>
      <c r="J58" s="227"/>
      <c r="K58" s="227"/>
      <c r="L58" s="227"/>
      <c r="M58" s="227"/>
      <c r="N58" s="227"/>
    </row>
    <row r="59" spans="1:14" ht="16.5" customHeight="1">
      <c r="A59" s="228"/>
      <c r="B59" s="513">
        <v>2003</v>
      </c>
      <c r="C59" s="513"/>
      <c r="D59" s="513"/>
      <c r="E59" s="343" t="s">
        <v>10</v>
      </c>
      <c r="F59" s="146">
        <v>739</v>
      </c>
      <c r="G59" s="146">
        <v>537</v>
      </c>
      <c r="H59" s="146">
        <v>423</v>
      </c>
      <c r="I59" s="146">
        <v>220</v>
      </c>
      <c r="J59" s="146">
        <v>161</v>
      </c>
      <c r="K59" s="146">
        <v>55</v>
      </c>
      <c r="L59" s="146">
        <v>36</v>
      </c>
      <c r="M59" s="146">
        <v>18</v>
      </c>
      <c r="N59" s="146">
        <v>2189</v>
      </c>
    </row>
    <row r="60" spans="1:14" ht="16.5" customHeight="1">
      <c r="A60" s="228"/>
      <c r="B60" s="513">
        <v>2004</v>
      </c>
      <c r="C60" s="513"/>
      <c r="D60" s="513"/>
      <c r="E60" s="343" t="s">
        <v>10</v>
      </c>
      <c r="F60" s="146">
        <v>739</v>
      </c>
      <c r="G60" s="146">
        <v>529</v>
      </c>
      <c r="H60" s="146">
        <v>458</v>
      </c>
      <c r="I60" s="146">
        <v>226</v>
      </c>
      <c r="J60" s="146">
        <v>162</v>
      </c>
      <c r="K60" s="146">
        <v>56</v>
      </c>
      <c r="L60" s="146">
        <v>34</v>
      </c>
      <c r="M60" s="146">
        <v>18</v>
      </c>
      <c r="N60" s="146">
        <v>2221</v>
      </c>
    </row>
    <row r="61" spans="1:14" ht="16.5" customHeight="1">
      <c r="A61" s="228"/>
      <c r="B61" s="513">
        <v>2005</v>
      </c>
      <c r="C61" s="513"/>
      <c r="D61" s="513"/>
      <c r="E61" s="343" t="s">
        <v>10</v>
      </c>
      <c r="F61" s="146">
        <v>742</v>
      </c>
      <c r="G61" s="146">
        <v>540</v>
      </c>
      <c r="H61" s="146">
        <v>445</v>
      </c>
      <c r="I61" s="146">
        <v>224</v>
      </c>
      <c r="J61" s="146">
        <v>161</v>
      </c>
      <c r="K61" s="146">
        <v>54</v>
      </c>
      <c r="L61" s="146">
        <v>36</v>
      </c>
      <c r="M61" s="146">
        <v>28</v>
      </c>
      <c r="N61" s="146">
        <v>2229</v>
      </c>
    </row>
    <row r="62" spans="1:14" ht="16.5" customHeight="1">
      <c r="A62" s="228"/>
      <c r="B62" s="513">
        <v>2006</v>
      </c>
      <c r="C62" s="513"/>
      <c r="D62" s="513"/>
      <c r="E62" s="343" t="s">
        <v>10</v>
      </c>
      <c r="F62" s="146">
        <v>744</v>
      </c>
      <c r="G62" s="146">
        <v>542</v>
      </c>
      <c r="H62" s="146">
        <v>456</v>
      </c>
      <c r="I62" s="146">
        <v>226</v>
      </c>
      <c r="J62" s="146">
        <v>165</v>
      </c>
      <c r="K62" s="146">
        <v>54</v>
      </c>
      <c r="L62" s="146">
        <v>36</v>
      </c>
      <c r="M62" s="146">
        <v>28</v>
      </c>
      <c r="N62" s="146">
        <v>2251</v>
      </c>
    </row>
    <row r="63" spans="1:14" ht="16.5" customHeight="1">
      <c r="A63" s="228"/>
      <c r="B63" s="513">
        <v>2007</v>
      </c>
      <c r="C63" s="513"/>
      <c r="D63" s="513"/>
      <c r="E63" s="343" t="s">
        <v>10</v>
      </c>
      <c r="F63" s="146">
        <v>738</v>
      </c>
      <c r="G63" s="146">
        <v>542</v>
      </c>
      <c r="H63" s="146">
        <v>463</v>
      </c>
      <c r="I63" s="146">
        <v>228</v>
      </c>
      <c r="J63" s="146">
        <v>162</v>
      </c>
      <c r="K63" s="146">
        <v>54</v>
      </c>
      <c r="L63" s="146">
        <v>35</v>
      </c>
      <c r="M63" s="146">
        <v>27</v>
      </c>
      <c r="N63" s="146">
        <v>2250</v>
      </c>
    </row>
    <row r="64" spans="1:14" ht="16.5" customHeight="1">
      <c r="A64" s="228"/>
      <c r="B64" s="513">
        <v>2008</v>
      </c>
      <c r="C64" s="513"/>
      <c r="D64" s="513"/>
      <c r="E64" s="343" t="s">
        <v>10</v>
      </c>
      <c r="F64" s="146">
        <v>744</v>
      </c>
      <c r="G64" s="146">
        <v>540</v>
      </c>
      <c r="H64" s="146">
        <v>476</v>
      </c>
      <c r="I64" s="146">
        <v>232</v>
      </c>
      <c r="J64" s="146">
        <v>159</v>
      </c>
      <c r="K64" s="146">
        <v>54</v>
      </c>
      <c r="L64" s="146">
        <v>35</v>
      </c>
      <c r="M64" s="146">
        <v>27</v>
      </c>
      <c r="N64" s="146">
        <v>2269</v>
      </c>
    </row>
    <row r="65" spans="1:14" ht="16.5" customHeight="1">
      <c r="A65" s="228"/>
      <c r="B65" s="513">
        <v>2009</v>
      </c>
      <c r="C65" s="513"/>
      <c r="D65" s="513"/>
      <c r="E65" s="343" t="s">
        <v>10</v>
      </c>
      <c r="F65" s="146">
        <v>733</v>
      </c>
      <c r="G65" s="146">
        <v>568</v>
      </c>
      <c r="H65" s="146">
        <v>474</v>
      </c>
      <c r="I65" s="146">
        <v>246</v>
      </c>
      <c r="J65" s="146">
        <v>162</v>
      </c>
      <c r="K65" s="146">
        <v>55</v>
      </c>
      <c r="L65" s="146">
        <v>37</v>
      </c>
      <c r="M65" s="146">
        <v>28</v>
      </c>
      <c r="N65" s="146">
        <v>2302</v>
      </c>
    </row>
    <row r="66" spans="1:14" ht="16.5" customHeight="1">
      <c r="A66" s="228"/>
      <c r="B66" s="513">
        <v>2010</v>
      </c>
      <c r="C66" s="513"/>
      <c r="D66" s="513"/>
      <c r="E66" s="343" t="s">
        <v>10</v>
      </c>
      <c r="F66" s="146">
        <v>750</v>
      </c>
      <c r="G66" s="146">
        <v>560</v>
      </c>
      <c r="H66" s="146">
        <v>493</v>
      </c>
      <c r="I66" s="146">
        <v>249</v>
      </c>
      <c r="J66" s="146">
        <v>164</v>
      </c>
      <c r="K66" s="146">
        <v>55</v>
      </c>
      <c r="L66" s="146">
        <v>37</v>
      </c>
      <c r="M66" s="146">
        <v>28</v>
      </c>
      <c r="N66" s="146">
        <v>2336</v>
      </c>
    </row>
    <row r="67" spans="1:14" ht="16.5" customHeight="1">
      <c r="A67" s="228"/>
      <c r="B67" s="513">
        <v>2011</v>
      </c>
      <c r="C67" s="513"/>
      <c r="D67" s="513"/>
      <c r="E67" s="343" t="s">
        <v>10</v>
      </c>
      <c r="F67" s="146">
        <v>747</v>
      </c>
      <c r="G67" s="146">
        <v>578</v>
      </c>
      <c r="H67" s="146">
        <v>499</v>
      </c>
      <c r="I67" s="146">
        <v>253</v>
      </c>
      <c r="J67" s="146">
        <v>169</v>
      </c>
      <c r="K67" s="146">
        <v>54</v>
      </c>
      <c r="L67" s="146">
        <v>39</v>
      </c>
      <c r="M67" s="146">
        <v>28</v>
      </c>
      <c r="N67" s="146">
        <v>2367</v>
      </c>
    </row>
    <row r="68" spans="1:14" ht="16.5" customHeight="1">
      <c r="A68" s="228"/>
      <c r="B68" s="513">
        <v>2012</v>
      </c>
      <c r="C68" s="513"/>
      <c r="D68" s="513"/>
      <c r="E68" s="343" t="s">
        <v>10</v>
      </c>
      <c r="F68" s="146">
        <v>755.8</v>
      </c>
      <c r="G68" s="146">
        <v>587.79999999999995</v>
      </c>
      <c r="H68" s="146">
        <v>505.3</v>
      </c>
      <c r="I68" s="146">
        <v>261</v>
      </c>
      <c r="J68" s="146">
        <v>166.1</v>
      </c>
      <c r="K68" s="146">
        <v>54.8</v>
      </c>
      <c r="L68" s="146">
        <v>38.9</v>
      </c>
      <c r="M68" s="146">
        <v>29.1</v>
      </c>
      <c r="N68" s="146">
        <v>2398.8000000000002</v>
      </c>
    </row>
    <row r="69" spans="1:14" ht="16.5" customHeight="1">
      <c r="A69" s="228" t="s">
        <v>233</v>
      </c>
      <c r="B69" s="228"/>
      <c r="C69" s="395"/>
      <c r="D69" s="228"/>
      <c r="E69" s="230"/>
      <c r="F69" s="227"/>
      <c r="G69" s="227"/>
      <c r="H69" s="227"/>
      <c r="I69" s="227"/>
      <c r="J69" s="227"/>
      <c r="K69" s="227"/>
      <c r="L69" s="227"/>
      <c r="M69" s="227"/>
      <c r="N69" s="425"/>
    </row>
    <row r="70" spans="1:14" ht="16.5" customHeight="1">
      <c r="A70" s="228"/>
      <c r="B70" s="513">
        <v>2003</v>
      </c>
      <c r="C70" s="513"/>
      <c r="D70" s="513"/>
      <c r="E70" s="343" t="s">
        <v>10</v>
      </c>
      <c r="F70" s="146">
        <v>338.101</v>
      </c>
      <c r="G70" s="146">
        <v>236.82499999999999</v>
      </c>
      <c r="H70" s="146">
        <v>190.352</v>
      </c>
      <c r="I70" s="146">
        <v>95.965999999999994</v>
      </c>
      <c r="J70" s="146">
        <v>73.823999999999998</v>
      </c>
      <c r="K70" s="146">
        <v>23.562000000000001</v>
      </c>
      <c r="L70" s="146">
        <v>13.68</v>
      </c>
      <c r="M70" s="146">
        <v>8.7840000000000007</v>
      </c>
      <c r="N70" s="146">
        <v>981.09500000000003</v>
      </c>
    </row>
    <row r="71" spans="1:14" ht="16.5" customHeight="1">
      <c r="A71" s="228"/>
      <c r="B71" s="513">
        <v>2004</v>
      </c>
      <c r="C71" s="513"/>
      <c r="D71" s="513"/>
      <c r="E71" s="343" t="s">
        <v>10</v>
      </c>
      <c r="F71" s="146">
        <v>343.08600000000001</v>
      </c>
      <c r="G71" s="146">
        <v>240.74199999999999</v>
      </c>
      <c r="H71" s="146">
        <v>198.59</v>
      </c>
      <c r="I71" s="146">
        <v>102.22499999999999</v>
      </c>
      <c r="J71" s="146">
        <v>69.465999999999994</v>
      </c>
      <c r="K71" s="146">
        <v>23.352</v>
      </c>
      <c r="L71" s="146">
        <v>14.163</v>
      </c>
      <c r="M71" s="146">
        <v>8.3480000000000008</v>
      </c>
      <c r="N71" s="146">
        <v>999.97299999999996</v>
      </c>
    </row>
    <row r="72" spans="1:14" ht="16.5" customHeight="1">
      <c r="A72" s="228"/>
      <c r="B72" s="513">
        <v>2005</v>
      </c>
      <c r="C72" s="513"/>
      <c r="D72" s="513"/>
      <c r="E72" s="343" t="s">
        <v>10</v>
      </c>
      <c r="F72" s="146">
        <v>323.89999999999998</v>
      </c>
      <c r="G72" s="146">
        <v>237.6</v>
      </c>
      <c r="H72" s="146">
        <v>197.9</v>
      </c>
      <c r="I72" s="146">
        <v>99.7</v>
      </c>
      <c r="J72" s="146">
        <v>69.8</v>
      </c>
      <c r="K72" s="146">
        <v>23.2</v>
      </c>
      <c r="L72" s="146">
        <v>15</v>
      </c>
      <c r="M72" s="146">
        <v>12.9</v>
      </c>
      <c r="N72" s="146">
        <v>980</v>
      </c>
    </row>
    <row r="73" spans="1:14" ht="16.5" customHeight="1">
      <c r="A73" s="228"/>
      <c r="B73" s="513">
        <v>2006</v>
      </c>
      <c r="C73" s="513"/>
      <c r="D73" s="513"/>
      <c r="E73" s="343" t="s">
        <v>10</v>
      </c>
      <c r="F73" s="146">
        <v>340.565</v>
      </c>
      <c r="G73" s="146">
        <v>242.96100000000001</v>
      </c>
      <c r="H73" s="146">
        <v>203.04400000000001</v>
      </c>
      <c r="I73" s="146">
        <v>98.191999999999993</v>
      </c>
      <c r="J73" s="146">
        <v>68.944000000000003</v>
      </c>
      <c r="K73" s="146">
        <v>23.713999999999999</v>
      </c>
      <c r="L73" s="146">
        <v>15.617000000000001</v>
      </c>
      <c r="M73" s="146">
        <v>14.194000000000001</v>
      </c>
      <c r="N73" s="146">
        <v>1007.23</v>
      </c>
    </row>
    <row r="74" spans="1:14" ht="15" customHeight="1">
      <c r="A74" s="65"/>
      <c r="B74" s="513">
        <v>2007</v>
      </c>
      <c r="C74" s="513"/>
      <c r="D74" s="513"/>
      <c r="E74" s="343" t="s">
        <v>10</v>
      </c>
      <c r="F74" s="146">
        <v>340.58499999999998</v>
      </c>
      <c r="G74" s="146">
        <v>246.22399999999999</v>
      </c>
      <c r="H74" s="146">
        <v>204.155</v>
      </c>
      <c r="I74" s="146">
        <v>101.39700000000001</v>
      </c>
      <c r="J74" s="146">
        <v>70.058000000000007</v>
      </c>
      <c r="K74" s="146">
        <v>23.460999999999999</v>
      </c>
      <c r="L74" s="146">
        <v>16.308</v>
      </c>
      <c r="M74" s="146">
        <v>13.449</v>
      </c>
      <c r="N74" s="146">
        <v>1015.636</v>
      </c>
    </row>
    <row r="75" spans="1:14" ht="16.5" customHeight="1">
      <c r="A75" s="228"/>
      <c r="B75" s="513">
        <v>2008</v>
      </c>
      <c r="C75" s="513"/>
      <c r="D75" s="513"/>
      <c r="E75" s="343" t="s">
        <v>10</v>
      </c>
      <c r="F75" s="146">
        <v>342.73399999999998</v>
      </c>
      <c r="G75" s="146">
        <v>246.495</v>
      </c>
      <c r="H75" s="146">
        <v>214.173</v>
      </c>
      <c r="I75" s="146">
        <v>103.98099999999999</v>
      </c>
      <c r="J75" s="146">
        <v>69.400000000000006</v>
      </c>
      <c r="K75" s="146">
        <v>24.207000000000001</v>
      </c>
      <c r="L75" s="146">
        <v>16.215</v>
      </c>
      <c r="M75" s="146">
        <v>13.161</v>
      </c>
      <c r="N75" s="146">
        <v>1030.366</v>
      </c>
    </row>
    <row r="76" spans="1:14" ht="16.5" customHeight="1">
      <c r="A76" s="228"/>
      <c r="B76" s="513">
        <v>2009</v>
      </c>
      <c r="C76" s="513"/>
      <c r="D76" s="513"/>
      <c r="E76" s="343" t="s">
        <v>10</v>
      </c>
      <c r="F76" s="146">
        <v>342.09199999999998</v>
      </c>
      <c r="G76" s="146">
        <v>260.77499999999998</v>
      </c>
      <c r="H76" s="146">
        <v>225.61600000000001</v>
      </c>
      <c r="I76" s="146">
        <v>119.07299999999999</v>
      </c>
      <c r="J76" s="146">
        <v>72.734999999999999</v>
      </c>
      <c r="K76" s="146">
        <v>25.241</v>
      </c>
      <c r="L76" s="146">
        <v>18.196999999999999</v>
      </c>
      <c r="M76" s="146">
        <v>13.98</v>
      </c>
      <c r="N76" s="146">
        <v>1077.7090000000001</v>
      </c>
    </row>
    <row r="77" spans="1:14" ht="16.5" customHeight="1">
      <c r="A77" s="228"/>
      <c r="B77" s="513">
        <v>2010</v>
      </c>
      <c r="C77" s="513"/>
      <c r="D77" s="513"/>
      <c r="E77" s="343" t="s">
        <v>10</v>
      </c>
      <c r="F77" s="146">
        <v>345.411</v>
      </c>
      <c r="G77" s="146">
        <v>267.85300000000001</v>
      </c>
      <c r="H77" s="146">
        <v>236.322</v>
      </c>
      <c r="I77" s="146">
        <v>116.745</v>
      </c>
      <c r="J77" s="146">
        <v>72.311000000000007</v>
      </c>
      <c r="K77" s="146">
        <v>25.614999999999998</v>
      </c>
      <c r="L77" s="146">
        <v>18.449000000000002</v>
      </c>
      <c r="M77" s="146">
        <v>14.398999999999999</v>
      </c>
      <c r="N77" s="146">
        <v>1097.105</v>
      </c>
    </row>
    <row r="78" spans="1:14" ht="16.5" customHeight="1">
      <c r="A78" s="228"/>
      <c r="B78" s="513">
        <v>2011</v>
      </c>
      <c r="C78" s="513"/>
      <c r="D78" s="513"/>
      <c r="E78" s="343" t="s">
        <v>10</v>
      </c>
      <c r="F78" s="146">
        <v>358.9</v>
      </c>
      <c r="G78" s="146">
        <v>270.39999999999998</v>
      </c>
      <c r="H78" s="146">
        <v>239.7</v>
      </c>
      <c r="I78" s="146">
        <v>124.2</v>
      </c>
      <c r="J78" s="146">
        <v>76.2</v>
      </c>
      <c r="K78" s="146">
        <v>25.3</v>
      </c>
      <c r="L78" s="146">
        <v>19.8</v>
      </c>
      <c r="M78" s="146">
        <v>14.2</v>
      </c>
      <c r="N78" s="146">
        <v>1128.7</v>
      </c>
    </row>
    <row r="79" spans="1:14" ht="15" customHeight="1">
      <c r="A79" s="65"/>
      <c r="B79" s="513">
        <v>2012</v>
      </c>
      <c r="C79" s="513"/>
      <c r="D79" s="513"/>
      <c r="E79" s="343" t="s">
        <v>10</v>
      </c>
      <c r="F79" s="146">
        <v>350.2</v>
      </c>
      <c r="G79" s="146">
        <v>276.89999999999998</v>
      </c>
      <c r="H79" s="146">
        <v>238.8</v>
      </c>
      <c r="I79" s="146">
        <v>127.4</v>
      </c>
      <c r="J79" s="146">
        <v>77.5</v>
      </c>
      <c r="K79" s="146">
        <v>26.4</v>
      </c>
      <c r="L79" s="146">
        <v>19.100000000000001</v>
      </c>
      <c r="M79" s="146">
        <v>14.8</v>
      </c>
      <c r="N79" s="146">
        <v>1131.2</v>
      </c>
    </row>
    <row r="80" spans="1:14" ht="16.5" customHeight="1">
      <c r="A80" s="517" t="s">
        <v>234</v>
      </c>
      <c r="B80" s="517"/>
      <c r="C80" s="517"/>
      <c r="D80" s="517"/>
      <c r="E80" s="517"/>
      <c r="F80" s="517"/>
      <c r="G80" s="517"/>
      <c r="H80" s="517"/>
      <c r="I80" s="517"/>
      <c r="J80" s="517"/>
      <c r="K80" s="517"/>
      <c r="L80" s="517"/>
      <c r="M80" s="517"/>
      <c r="N80" s="517"/>
    </row>
    <row r="81" spans="1:14" ht="16.5" customHeight="1">
      <c r="A81" s="228"/>
      <c r="B81" s="513">
        <v>2003</v>
      </c>
      <c r="C81" s="513"/>
      <c r="D81" s="513"/>
      <c r="E81" s="230" t="s">
        <v>180</v>
      </c>
      <c r="F81" s="139">
        <v>46.1</v>
      </c>
      <c r="G81" s="139">
        <v>44.5</v>
      </c>
      <c r="H81" s="139">
        <v>45.3</v>
      </c>
      <c r="I81" s="139">
        <v>44.2</v>
      </c>
      <c r="J81" s="139">
        <v>46.2</v>
      </c>
      <c r="K81" s="139">
        <v>43.1</v>
      </c>
      <c r="L81" s="139">
        <v>38.299999999999997</v>
      </c>
      <c r="M81" s="139">
        <v>48.5</v>
      </c>
      <c r="N81" s="139">
        <v>45.2</v>
      </c>
    </row>
    <row r="82" spans="1:14" ht="16.5" customHeight="1">
      <c r="A82" s="228"/>
      <c r="B82" s="513">
        <v>2004</v>
      </c>
      <c r="C82" s="513"/>
      <c r="D82" s="513"/>
      <c r="E82" s="230" t="s">
        <v>180</v>
      </c>
      <c r="F82" s="139">
        <v>46.4</v>
      </c>
      <c r="G82" s="139">
        <v>45.6</v>
      </c>
      <c r="H82" s="139">
        <v>43.4</v>
      </c>
      <c r="I82" s="139">
        <v>45.3</v>
      </c>
      <c r="J82" s="139">
        <v>42.9</v>
      </c>
      <c r="K82" s="139">
        <v>42</v>
      </c>
      <c r="L82" s="139">
        <v>42.5</v>
      </c>
      <c r="M82" s="139">
        <v>45.6</v>
      </c>
      <c r="N82" s="139">
        <v>45.1</v>
      </c>
    </row>
    <row r="83" spans="1:14" ht="16.5" customHeight="1">
      <c r="A83" s="228"/>
      <c r="B83" s="513">
        <v>2005</v>
      </c>
      <c r="C83" s="513"/>
      <c r="D83" s="513"/>
      <c r="E83" s="230" t="s">
        <v>180</v>
      </c>
      <c r="F83" s="139">
        <v>43.7</v>
      </c>
      <c r="G83" s="139">
        <v>44</v>
      </c>
      <c r="H83" s="139">
        <v>44.5</v>
      </c>
      <c r="I83" s="139">
        <v>44.6</v>
      </c>
      <c r="J83" s="139">
        <v>43.3</v>
      </c>
      <c r="K83" s="139">
        <v>43.1</v>
      </c>
      <c r="L83" s="139">
        <v>42</v>
      </c>
      <c r="M83" s="139">
        <v>46.1</v>
      </c>
      <c r="N83" s="139">
        <v>44</v>
      </c>
    </row>
    <row r="84" spans="1:14" ht="16.5" customHeight="1">
      <c r="A84" s="228"/>
      <c r="B84" s="513">
        <v>2006</v>
      </c>
      <c r="C84" s="513"/>
      <c r="D84" s="513"/>
      <c r="E84" s="230" t="s">
        <v>180</v>
      </c>
      <c r="F84" s="139">
        <v>45.8</v>
      </c>
      <c r="G84" s="139">
        <v>44.8</v>
      </c>
      <c r="H84" s="139">
        <v>44.5</v>
      </c>
      <c r="I84" s="139">
        <v>43.4</v>
      </c>
      <c r="J84" s="139">
        <v>41.9</v>
      </c>
      <c r="K84" s="139">
        <v>43.8</v>
      </c>
      <c r="L84" s="139">
        <v>43.2</v>
      </c>
      <c r="M84" s="139">
        <v>51.5</v>
      </c>
      <c r="N84" s="139">
        <v>44.7</v>
      </c>
    </row>
    <row r="85" spans="1:14" ht="16.5" customHeight="1">
      <c r="A85" s="228"/>
      <c r="B85" s="513">
        <v>2007</v>
      </c>
      <c r="C85" s="513"/>
      <c r="D85" s="513"/>
      <c r="E85" s="230" t="s">
        <v>180</v>
      </c>
      <c r="F85" s="415">
        <v>46.2</v>
      </c>
      <c r="G85" s="415">
        <v>45.4</v>
      </c>
      <c r="H85" s="415">
        <v>44.1</v>
      </c>
      <c r="I85" s="415">
        <v>44.5</v>
      </c>
      <c r="J85" s="415">
        <v>43.2</v>
      </c>
      <c r="K85" s="415">
        <v>43.4</v>
      </c>
      <c r="L85" s="415">
        <v>46</v>
      </c>
      <c r="M85" s="415">
        <v>49</v>
      </c>
      <c r="N85" s="415">
        <v>45.1</v>
      </c>
    </row>
    <row r="86" spans="1:14" ht="16.5" customHeight="1">
      <c r="A86" s="228"/>
      <c r="B86" s="513">
        <v>2008</v>
      </c>
      <c r="C86" s="513"/>
      <c r="D86" s="513"/>
      <c r="E86" s="230" t="s">
        <v>180</v>
      </c>
      <c r="F86" s="139">
        <v>46</v>
      </c>
      <c r="G86" s="139">
        <v>45.7</v>
      </c>
      <c r="H86" s="139">
        <v>45</v>
      </c>
      <c r="I86" s="139">
        <v>44.7</v>
      </c>
      <c r="J86" s="139">
        <v>43.5</v>
      </c>
      <c r="K86" s="139">
        <v>45.1</v>
      </c>
      <c r="L86" s="139">
        <v>45.7</v>
      </c>
      <c r="M86" s="139">
        <v>48.2</v>
      </c>
      <c r="N86" s="139">
        <v>45.4</v>
      </c>
    </row>
    <row r="87" spans="1:14" ht="16.5" customHeight="1">
      <c r="A87" s="228"/>
      <c r="B87" s="513">
        <v>2009</v>
      </c>
      <c r="C87" s="513"/>
      <c r="D87" s="513"/>
      <c r="E87" s="230" t="s">
        <v>180</v>
      </c>
      <c r="F87" s="139">
        <v>46.7</v>
      </c>
      <c r="G87" s="139">
        <v>45.9</v>
      </c>
      <c r="H87" s="139">
        <v>47.6</v>
      </c>
      <c r="I87" s="139">
        <v>48.4</v>
      </c>
      <c r="J87" s="139">
        <v>45</v>
      </c>
      <c r="K87" s="139">
        <v>45.9</v>
      </c>
      <c r="L87" s="139">
        <v>48.8</v>
      </c>
      <c r="M87" s="139">
        <v>49.9</v>
      </c>
      <c r="N87" s="139">
        <v>46.8</v>
      </c>
    </row>
    <row r="88" spans="1:14" ht="16.5" customHeight="1">
      <c r="A88" s="228"/>
      <c r="B88" s="513">
        <v>2010</v>
      </c>
      <c r="C88" s="513"/>
      <c r="D88" s="513"/>
      <c r="E88" s="230" t="s">
        <v>180</v>
      </c>
      <c r="F88" s="139">
        <v>46</v>
      </c>
      <c r="G88" s="139">
        <v>47.8</v>
      </c>
      <c r="H88" s="139">
        <v>47.9</v>
      </c>
      <c r="I88" s="139">
        <v>46.9</v>
      </c>
      <c r="J88" s="139">
        <v>44.1</v>
      </c>
      <c r="K88" s="139">
        <v>46.7</v>
      </c>
      <c r="L88" s="139">
        <v>50.2</v>
      </c>
      <c r="M88" s="139">
        <v>50.8</v>
      </c>
      <c r="N88" s="139">
        <v>47</v>
      </c>
    </row>
    <row r="89" spans="1:14" ht="16.5" customHeight="1">
      <c r="A89" s="228"/>
      <c r="B89" s="513">
        <v>2011</v>
      </c>
      <c r="C89" s="513"/>
      <c r="D89" s="513"/>
      <c r="E89" s="230" t="s">
        <v>180</v>
      </c>
      <c r="F89" s="139">
        <v>48</v>
      </c>
      <c r="G89" s="139">
        <v>46.8</v>
      </c>
      <c r="H89" s="139">
        <v>48</v>
      </c>
      <c r="I89" s="139">
        <v>49.1</v>
      </c>
      <c r="J89" s="139">
        <v>45</v>
      </c>
      <c r="K89" s="139">
        <v>47.1</v>
      </c>
      <c r="L89" s="139">
        <v>51.2</v>
      </c>
      <c r="M89" s="139">
        <v>50.9</v>
      </c>
      <c r="N89" s="139">
        <v>47.7</v>
      </c>
    </row>
    <row r="90" spans="1:14" ht="16.5" customHeight="1">
      <c r="A90" s="163"/>
      <c r="B90" s="516">
        <v>2012</v>
      </c>
      <c r="C90" s="516"/>
      <c r="D90" s="516"/>
      <c r="E90" s="326" t="s">
        <v>180</v>
      </c>
      <c r="F90" s="373">
        <v>46.3</v>
      </c>
      <c r="G90" s="373">
        <v>47.1</v>
      </c>
      <c r="H90" s="373">
        <v>47.3</v>
      </c>
      <c r="I90" s="373">
        <v>48.8</v>
      </c>
      <c r="J90" s="373">
        <v>46.7</v>
      </c>
      <c r="K90" s="373">
        <v>48.1</v>
      </c>
      <c r="L90" s="373">
        <v>49.1</v>
      </c>
      <c r="M90" s="373">
        <v>51</v>
      </c>
      <c r="N90" s="373">
        <v>47.2</v>
      </c>
    </row>
    <row r="91" spans="1:14" ht="3.95" customHeight="1"/>
    <row r="92" spans="1:14" ht="54.75" customHeight="1">
      <c r="A92" s="405" t="s">
        <v>162</v>
      </c>
      <c r="B92" s="486" t="s">
        <v>584</v>
      </c>
      <c r="C92" s="486"/>
      <c r="D92" s="486"/>
      <c r="E92" s="486"/>
      <c r="F92" s="486"/>
      <c r="G92" s="486"/>
      <c r="H92" s="486"/>
      <c r="I92" s="486"/>
      <c r="J92" s="486"/>
      <c r="K92" s="486"/>
      <c r="L92" s="486"/>
      <c r="M92" s="486"/>
      <c r="N92" s="486"/>
    </row>
    <row r="93" spans="1:14" ht="66.75" customHeight="1">
      <c r="A93" s="405" t="s">
        <v>7</v>
      </c>
      <c r="B93" s="486" t="s">
        <v>612</v>
      </c>
      <c r="C93" s="486"/>
      <c r="D93" s="486"/>
      <c r="E93" s="486"/>
      <c r="F93" s="486"/>
      <c r="G93" s="486"/>
      <c r="H93" s="486"/>
      <c r="I93" s="486"/>
      <c r="J93" s="486"/>
      <c r="K93" s="486"/>
      <c r="L93" s="486"/>
      <c r="M93" s="486"/>
      <c r="N93" s="486"/>
    </row>
    <row r="94" spans="1:14" ht="16.5" customHeight="1">
      <c r="A94" s="405" t="s">
        <v>164</v>
      </c>
      <c r="B94" s="486" t="s">
        <v>472</v>
      </c>
      <c r="C94" s="486"/>
      <c r="D94" s="486"/>
      <c r="E94" s="486"/>
      <c r="F94" s="486"/>
      <c r="G94" s="486"/>
      <c r="H94" s="486"/>
      <c r="I94" s="486"/>
      <c r="J94" s="486"/>
      <c r="K94" s="486"/>
      <c r="L94" s="486"/>
      <c r="M94" s="486"/>
      <c r="N94" s="486"/>
    </row>
    <row r="95" spans="1:14" ht="42.75" customHeight="1">
      <c r="A95" s="396" t="s">
        <v>165</v>
      </c>
      <c r="B95" s="410"/>
      <c r="C95" s="410"/>
      <c r="D95" s="486" t="s">
        <v>813</v>
      </c>
      <c r="E95" s="486"/>
      <c r="F95" s="492"/>
      <c r="G95" s="492"/>
      <c r="H95" s="492"/>
      <c r="I95" s="492"/>
      <c r="J95" s="492"/>
      <c r="K95" s="492"/>
      <c r="L95" s="492"/>
      <c r="M95" s="492"/>
      <c r="N95" s="492"/>
    </row>
  </sheetData>
  <customSheetViews>
    <customSheetView guid="{A8DDAEB6-94C7-40CD-9C23-B9146BC4BB1B}" showPageBreaks="1" showGridLines="0" printArea="1" showRuler="0">
      <selection sqref="A1:N55"/>
      <rowBreaks count="2" manualBreakCount="2">
        <brk id="29" max="13" man="1"/>
        <brk id="44" max="13"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33">
      <selection activeCell="E62" sqref="E62"/>
      <rowBreaks count="2" manualBreakCount="2">
        <brk id="44" max="13" man="1"/>
        <brk id="82"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AA.10</oddHeader>
        <oddFooter>&amp;RSTATISTICAL
APPENDIX&amp;LREPORT ON
GOVERNMENT
SERVICES 2012</oddFooter>
      </headerFooter>
    </customSheetView>
    <customSheetView guid="{173D9882-6F41-4789-9F05-0BC42F730C58}" showPageBreaks="1" showGridLines="0" printArea="1" view="pageLayout">
      <selection activeCell="S32" sqref="S32"/>
      <rowBreaks count="2" manualBreakCount="2">
        <brk id="44" max="13" man="1"/>
        <brk id="80"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55"/>
      <rowBreaks count="4" manualBreakCount="4">
        <brk id="29" max="16383" man="1"/>
        <brk id="44" max="13" man="1"/>
        <brk id="63" max="16383" man="1"/>
        <brk id="90"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7">
    <mergeCell ref="B61:D61"/>
    <mergeCell ref="B62:D62"/>
    <mergeCell ref="B63:D63"/>
    <mergeCell ref="B71:D71"/>
    <mergeCell ref="B68:D68"/>
    <mergeCell ref="B70:D70"/>
    <mergeCell ref="B74:D74"/>
    <mergeCell ref="B75:D75"/>
    <mergeCell ref="B64:D64"/>
    <mergeCell ref="B82:D82"/>
    <mergeCell ref="A80:N80"/>
    <mergeCell ref="B78:D78"/>
    <mergeCell ref="B83:D83"/>
    <mergeCell ref="B84:D84"/>
    <mergeCell ref="B76:D76"/>
    <mergeCell ref="B77:D77"/>
    <mergeCell ref="B79:D79"/>
    <mergeCell ref="B81:D81"/>
    <mergeCell ref="B90:D90"/>
    <mergeCell ref="B85:D85"/>
    <mergeCell ref="B86:D86"/>
    <mergeCell ref="B87:D87"/>
    <mergeCell ref="B88:D88"/>
    <mergeCell ref="B89:D89"/>
    <mergeCell ref="B31:D31"/>
    <mergeCell ref="B56:D56"/>
    <mergeCell ref="B57:D57"/>
    <mergeCell ref="B59:D59"/>
    <mergeCell ref="B60:D60"/>
    <mergeCell ref="A36:N36"/>
    <mergeCell ref="B37:D37"/>
    <mergeCell ref="B94:N94"/>
    <mergeCell ref="D95:N95"/>
    <mergeCell ref="B93:N93"/>
    <mergeCell ref="B92:N92"/>
    <mergeCell ref="B45:D45"/>
    <mergeCell ref="B46:D46"/>
    <mergeCell ref="B48:D48"/>
    <mergeCell ref="B49:D49"/>
    <mergeCell ref="B50:D50"/>
    <mergeCell ref="B51:D51"/>
    <mergeCell ref="B52:D52"/>
    <mergeCell ref="B53:D53"/>
    <mergeCell ref="B54:D54"/>
    <mergeCell ref="B55:D55"/>
    <mergeCell ref="B72:D72"/>
    <mergeCell ref="B73:D73"/>
    <mergeCell ref="E1:N1"/>
    <mergeCell ref="B9:D9"/>
    <mergeCell ref="B10:D10"/>
    <mergeCell ref="B11:D11"/>
    <mergeCell ref="B12:D12"/>
    <mergeCell ref="B4:D4"/>
    <mergeCell ref="B5:D5"/>
    <mergeCell ref="B6:D6"/>
    <mergeCell ref="B7:D7"/>
    <mergeCell ref="B8:D8"/>
    <mergeCell ref="B13:D13"/>
    <mergeCell ref="B15:D15"/>
    <mergeCell ref="B65:D65"/>
    <mergeCell ref="B66:D66"/>
    <mergeCell ref="B67:D67"/>
    <mergeCell ref="B43:D43"/>
    <mergeCell ref="B44:D44"/>
    <mergeCell ref="B38:D38"/>
    <mergeCell ref="B39:D39"/>
    <mergeCell ref="B40:D40"/>
    <mergeCell ref="B41:D41"/>
    <mergeCell ref="B42:D42"/>
    <mergeCell ref="B32:D32"/>
    <mergeCell ref="B33:D33"/>
    <mergeCell ref="B34:D34"/>
    <mergeCell ref="B35:D35"/>
    <mergeCell ref="B16:D16"/>
    <mergeCell ref="B17:D17"/>
    <mergeCell ref="B18:D18"/>
    <mergeCell ref="B19:D19"/>
    <mergeCell ref="B20:D20"/>
    <mergeCell ref="B27:D27"/>
    <mergeCell ref="B28:D28"/>
    <mergeCell ref="B29:D29"/>
    <mergeCell ref="B30:D30"/>
    <mergeCell ref="B21:D21"/>
    <mergeCell ref="B22:D22"/>
    <mergeCell ref="B23:D23"/>
    <mergeCell ref="B24:D24"/>
    <mergeCell ref="B26:D26"/>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2A.18</oddHeader>
    <oddFooter>&amp;L&amp;8&amp;G 
&amp;"Arial,Regular"REPORT ON
GOVERNMENT
SERVICES 2015&amp;C &amp;R&amp;8&amp;G&amp;"Arial,Regular" 
STATISTICAL CONTEXT
&amp;"Arial,Regular"PAGE &amp;"Arial,Bold"&amp;P&amp;"Arial,Regular" of TABLE 2A.18</oddFooter>
  </headerFooter>
  <legacyDrawingHF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dimension ref="A1:N50"/>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 style="223" customWidth="1"/>
    <col min="6" max="14" width="10" style="18" customWidth="1"/>
    <col min="15" max="16384" width="9.33203125" style="5"/>
  </cols>
  <sheetData>
    <row r="1" spans="1:14" s="136" customFormat="1" ht="17.25" customHeight="1">
      <c r="A1" s="136" t="s">
        <v>649</v>
      </c>
      <c r="E1" s="518" t="s">
        <v>748</v>
      </c>
      <c r="F1" s="519"/>
      <c r="G1" s="519"/>
      <c r="H1" s="519"/>
      <c r="I1" s="519"/>
      <c r="J1" s="519"/>
      <c r="K1" s="519"/>
      <c r="L1" s="519"/>
      <c r="M1" s="519"/>
      <c r="N1" s="519"/>
    </row>
    <row r="2" spans="1:14" ht="16.5" customHeight="1">
      <c r="A2" s="3"/>
      <c r="B2" s="3"/>
      <c r="C2" s="3"/>
      <c r="D2" s="3"/>
      <c r="E2" s="3"/>
      <c r="F2" s="15" t="s">
        <v>84</v>
      </c>
      <c r="G2" s="15" t="s">
        <v>85</v>
      </c>
      <c r="H2" s="15" t="s">
        <v>86</v>
      </c>
      <c r="I2" s="15" t="s">
        <v>87</v>
      </c>
      <c r="J2" s="15" t="s">
        <v>88</v>
      </c>
      <c r="K2" s="15" t="s">
        <v>89</v>
      </c>
      <c r="L2" s="15" t="s">
        <v>2</v>
      </c>
      <c r="M2" s="15" t="s">
        <v>3</v>
      </c>
      <c r="N2" s="15" t="s">
        <v>4</v>
      </c>
    </row>
    <row r="3" spans="1:14" ht="16.5" customHeight="1">
      <c r="A3" s="8" t="s">
        <v>46</v>
      </c>
      <c r="B3" s="31"/>
      <c r="D3" s="8"/>
      <c r="E3" s="8"/>
      <c r="F3" s="16"/>
      <c r="G3" s="16"/>
      <c r="H3" s="16"/>
      <c r="I3" s="16"/>
      <c r="J3" s="16"/>
      <c r="K3" s="16"/>
      <c r="L3" s="16"/>
      <c r="M3" s="16"/>
      <c r="N3" s="16"/>
    </row>
    <row r="4" spans="1:14" ht="16.5" customHeight="1">
      <c r="A4" s="8"/>
      <c r="B4" s="513">
        <v>2003</v>
      </c>
      <c r="C4" s="513"/>
      <c r="D4" s="513"/>
      <c r="E4" s="358"/>
      <c r="F4" s="139">
        <v>2.9</v>
      </c>
      <c r="G4" s="139">
        <v>2.2999999999999998</v>
      </c>
      <c r="H4" s="139">
        <v>1.9</v>
      </c>
      <c r="I4" s="139">
        <v>2.5</v>
      </c>
      <c r="J4" s="139">
        <v>3</v>
      </c>
      <c r="K4" s="340">
        <v>2.2000000000000002</v>
      </c>
      <c r="L4" s="340">
        <v>3.8</v>
      </c>
      <c r="M4" s="340">
        <v>2.7</v>
      </c>
      <c r="N4" s="139">
        <v>2.5</v>
      </c>
    </row>
    <row r="5" spans="1:14" ht="16.5" customHeight="1">
      <c r="A5" s="8"/>
      <c r="B5" s="513">
        <v>2004</v>
      </c>
      <c r="C5" s="513"/>
      <c r="D5" s="513"/>
      <c r="E5" s="358"/>
      <c r="F5" s="139">
        <v>2.8</v>
      </c>
      <c r="G5" s="139">
        <v>1.9</v>
      </c>
      <c r="H5" s="139">
        <v>3.6</v>
      </c>
      <c r="I5" s="139">
        <v>2.9</v>
      </c>
      <c r="J5" s="139">
        <v>3.4</v>
      </c>
      <c r="K5" s="340">
        <v>2.7</v>
      </c>
      <c r="L5" s="340">
        <v>3.3</v>
      </c>
      <c r="M5" s="340">
        <v>5.8</v>
      </c>
      <c r="N5" s="139">
        <v>2.8</v>
      </c>
    </row>
    <row r="6" spans="1:14" ht="16.5" customHeight="1">
      <c r="A6" s="8"/>
      <c r="B6" s="513">
        <v>2005</v>
      </c>
      <c r="C6" s="513"/>
      <c r="D6" s="513"/>
      <c r="E6" s="358"/>
      <c r="F6" s="139">
        <v>2.6</v>
      </c>
      <c r="G6" s="139">
        <v>2.5</v>
      </c>
      <c r="H6" s="139">
        <v>2.6</v>
      </c>
      <c r="I6" s="340">
        <v>2.2000000000000002</v>
      </c>
      <c r="J6" s="139">
        <v>3</v>
      </c>
      <c r="K6" s="340">
        <v>3.1</v>
      </c>
      <c r="L6" s="340">
        <v>1.5</v>
      </c>
      <c r="M6" s="340">
        <v>3.9</v>
      </c>
      <c r="N6" s="139">
        <v>2.6</v>
      </c>
    </row>
    <row r="7" spans="1:14" ht="16.5" customHeight="1">
      <c r="A7" s="8"/>
      <c r="B7" s="513">
        <v>2006</v>
      </c>
      <c r="C7" s="513"/>
      <c r="D7" s="513"/>
      <c r="E7" s="358"/>
      <c r="F7" s="139">
        <v>2.2000000000000002</v>
      </c>
      <c r="G7" s="139">
        <v>2.4</v>
      </c>
      <c r="H7" s="139">
        <v>3.4</v>
      </c>
      <c r="I7" s="139">
        <v>2.7</v>
      </c>
      <c r="J7" s="139">
        <v>2.8</v>
      </c>
      <c r="K7" s="340">
        <v>3.7</v>
      </c>
      <c r="L7" s="340">
        <v>2.2999999999999998</v>
      </c>
      <c r="M7" s="340">
        <v>5.4</v>
      </c>
      <c r="N7" s="139">
        <v>2.7</v>
      </c>
    </row>
    <row r="8" spans="1:14" ht="16.5" customHeight="1">
      <c r="A8" s="8"/>
      <c r="B8" s="513">
        <v>2007</v>
      </c>
      <c r="C8" s="513"/>
      <c r="D8" s="513"/>
      <c r="E8" s="358"/>
      <c r="F8" s="139">
        <v>2.7</v>
      </c>
      <c r="G8" s="139">
        <v>2.2999999999999998</v>
      </c>
      <c r="H8" s="139">
        <v>3.1</v>
      </c>
      <c r="I8" s="139">
        <v>2.7</v>
      </c>
      <c r="J8" s="139">
        <v>3.1</v>
      </c>
      <c r="K8" s="340">
        <v>2.9</v>
      </c>
      <c r="L8" s="340">
        <v>2.8</v>
      </c>
      <c r="M8" s="340">
        <v>9</v>
      </c>
      <c r="N8" s="139">
        <v>2.8</v>
      </c>
    </row>
    <row r="9" spans="1:14" ht="16.5" customHeight="1">
      <c r="A9" s="8"/>
      <c r="B9" s="513">
        <v>2008</v>
      </c>
      <c r="C9" s="513"/>
      <c r="D9" s="513"/>
      <c r="E9" s="358"/>
      <c r="F9" s="139">
        <v>2.6</v>
      </c>
      <c r="G9" s="139">
        <v>2.2999999999999998</v>
      </c>
      <c r="H9" s="139">
        <v>2.7</v>
      </c>
      <c r="I9" s="139">
        <v>3.2</v>
      </c>
      <c r="J9" s="139">
        <v>2.7</v>
      </c>
      <c r="K9" s="340">
        <v>3.8</v>
      </c>
      <c r="L9" s="340">
        <v>3.2</v>
      </c>
      <c r="M9" s="340">
        <v>3</v>
      </c>
      <c r="N9" s="139">
        <v>2.7</v>
      </c>
    </row>
    <row r="10" spans="1:14" ht="16.5" customHeight="1">
      <c r="A10" s="8"/>
      <c r="B10" s="513">
        <v>2009</v>
      </c>
      <c r="C10" s="513"/>
      <c r="D10" s="513"/>
      <c r="E10" s="358"/>
      <c r="F10" s="139">
        <v>2.7</v>
      </c>
      <c r="G10" s="139">
        <v>2.9</v>
      </c>
      <c r="H10" s="139">
        <v>2.5</v>
      </c>
      <c r="I10" s="139">
        <v>4.4000000000000004</v>
      </c>
      <c r="J10" s="139">
        <v>4.0999999999999996</v>
      </c>
      <c r="K10" s="340">
        <v>3.6</v>
      </c>
      <c r="L10" s="340">
        <v>4.5</v>
      </c>
      <c r="M10" s="340">
        <v>4.5999999999999996</v>
      </c>
      <c r="N10" s="139">
        <v>3.1</v>
      </c>
    </row>
    <row r="11" spans="1:14" ht="16.5" customHeight="1">
      <c r="A11" s="8"/>
      <c r="B11" s="513">
        <v>2010</v>
      </c>
      <c r="C11" s="513"/>
      <c r="D11" s="513"/>
      <c r="E11" s="358"/>
      <c r="F11" s="139">
        <v>2.5</v>
      </c>
      <c r="G11" s="139">
        <v>2.2000000000000002</v>
      </c>
      <c r="H11" s="139">
        <v>2.8</v>
      </c>
      <c r="I11" s="139">
        <v>3</v>
      </c>
      <c r="J11" s="139">
        <v>4.3</v>
      </c>
      <c r="K11" s="139">
        <v>4.5</v>
      </c>
      <c r="L11" s="340">
        <v>3.1</v>
      </c>
      <c r="M11" s="340">
        <v>3.7</v>
      </c>
      <c r="N11" s="139">
        <v>2.7</v>
      </c>
    </row>
    <row r="12" spans="1:14" ht="16.5" customHeight="1">
      <c r="A12" s="8"/>
      <c r="B12" s="513">
        <v>2011</v>
      </c>
      <c r="C12" s="513"/>
      <c r="D12" s="513"/>
      <c r="E12" s="358"/>
      <c r="F12" s="139">
        <v>2.5</v>
      </c>
      <c r="G12" s="139">
        <v>2.5</v>
      </c>
      <c r="H12" s="139">
        <v>3.8</v>
      </c>
      <c r="I12" s="139">
        <v>3</v>
      </c>
      <c r="J12" s="139">
        <v>3.8</v>
      </c>
      <c r="K12" s="340">
        <v>3.7</v>
      </c>
      <c r="L12" s="340">
        <v>2.2999999999999998</v>
      </c>
      <c r="M12" s="340">
        <v>3.9</v>
      </c>
      <c r="N12" s="139">
        <v>3</v>
      </c>
    </row>
    <row r="13" spans="1:14" ht="16.5" customHeight="1">
      <c r="A13" s="8"/>
      <c r="B13" s="513">
        <v>2012</v>
      </c>
      <c r="C13" s="513"/>
      <c r="D13" s="513"/>
      <c r="E13" s="358"/>
      <c r="F13" s="139">
        <v>2.5</v>
      </c>
      <c r="G13" s="139">
        <v>2.5</v>
      </c>
      <c r="H13" s="139">
        <v>4.2</v>
      </c>
      <c r="I13" s="139">
        <v>2.4</v>
      </c>
      <c r="J13" s="139">
        <v>3</v>
      </c>
      <c r="K13" s="340">
        <v>3.7</v>
      </c>
      <c r="L13" s="340">
        <v>4.4000000000000004</v>
      </c>
      <c r="M13" s="340">
        <v>5.6</v>
      </c>
      <c r="N13" s="139">
        <v>3</v>
      </c>
    </row>
    <row r="14" spans="1:14" ht="16.5" customHeight="1">
      <c r="A14" s="8" t="s">
        <v>47</v>
      </c>
      <c r="B14" s="8"/>
      <c r="D14" s="8"/>
      <c r="E14" s="8"/>
      <c r="F14" s="25"/>
      <c r="G14" s="25"/>
      <c r="H14" s="25"/>
      <c r="I14" s="25"/>
      <c r="J14" s="25"/>
      <c r="K14" s="25"/>
      <c r="L14" s="25"/>
      <c r="M14" s="25"/>
      <c r="N14" s="25"/>
    </row>
    <row r="15" spans="1:14" ht="16.5" customHeight="1">
      <c r="A15" s="8"/>
      <c r="B15" s="513">
        <v>2003</v>
      </c>
      <c r="C15" s="513"/>
      <c r="D15" s="513"/>
      <c r="E15" s="358"/>
      <c r="F15" s="139">
        <v>18.899999999999999</v>
      </c>
      <c r="G15" s="139">
        <v>16.899999999999999</v>
      </c>
      <c r="H15" s="139">
        <v>21.3</v>
      </c>
      <c r="I15" s="139">
        <v>19</v>
      </c>
      <c r="J15" s="139">
        <v>22.1</v>
      </c>
      <c r="K15" s="139">
        <v>23</v>
      </c>
      <c r="L15" s="139">
        <v>19.2</v>
      </c>
      <c r="M15" s="139">
        <v>21.4</v>
      </c>
      <c r="N15" s="139">
        <v>19.3</v>
      </c>
    </row>
    <row r="16" spans="1:14" ht="16.5" customHeight="1">
      <c r="A16" s="8"/>
      <c r="B16" s="513">
        <v>2004</v>
      </c>
      <c r="C16" s="513"/>
      <c r="D16" s="513"/>
      <c r="E16" s="358"/>
      <c r="F16" s="139">
        <v>19.5</v>
      </c>
      <c r="G16" s="139">
        <v>18.3</v>
      </c>
      <c r="H16" s="139">
        <v>21.8</v>
      </c>
      <c r="I16" s="139">
        <v>21</v>
      </c>
      <c r="J16" s="139">
        <v>24.2</v>
      </c>
      <c r="K16" s="139">
        <v>21</v>
      </c>
      <c r="L16" s="139">
        <v>20.6</v>
      </c>
      <c r="M16" s="139">
        <v>25.3</v>
      </c>
      <c r="N16" s="139">
        <v>20.3</v>
      </c>
    </row>
    <row r="17" spans="1:14" ht="16.5" customHeight="1">
      <c r="A17" s="8"/>
      <c r="B17" s="513">
        <v>2005</v>
      </c>
      <c r="C17" s="513"/>
      <c r="D17" s="513"/>
      <c r="E17" s="358"/>
      <c r="F17" s="139">
        <v>17.600000000000001</v>
      </c>
      <c r="G17" s="139">
        <v>17</v>
      </c>
      <c r="H17" s="139">
        <v>18.899999999999999</v>
      </c>
      <c r="I17" s="139">
        <v>18.7</v>
      </c>
      <c r="J17" s="139">
        <v>20.7</v>
      </c>
      <c r="K17" s="139">
        <v>21.6</v>
      </c>
      <c r="L17" s="139">
        <v>18.100000000000001</v>
      </c>
      <c r="M17" s="139">
        <v>19.899999999999999</v>
      </c>
      <c r="N17" s="139">
        <v>18.2</v>
      </c>
    </row>
    <row r="18" spans="1:14" ht="16.5" customHeight="1">
      <c r="A18" s="8"/>
      <c r="B18" s="513">
        <v>2006</v>
      </c>
      <c r="C18" s="513"/>
      <c r="D18" s="513"/>
      <c r="E18" s="358"/>
      <c r="F18" s="139">
        <v>18</v>
      </c>
      <c r="G18" s="139">
        <v>15.6</v>
      </c>
      <c r="H18" s="139">
        <v>18.100000000000001</v>
      </c>
      <c r="I18" s="139">
        <v>16.2</v>
      </c>
      <c r="J18" s="139">
        <v>21.1</v>
      </c>
      <c r="K18" s="139">
        <v>19.899999999999999</v>
      </c>
      <c r="L18" s="139">
        <v>16.7</v>
      </c>
      <c r="M18" s="139">
        <v>16.7</v>
      </c>
      <c r="N18" s="139">
        <v>17.5</v>
      </c>
    </row>
    <row r="19" spans="1:14" ht="16.5" customHeight="1">
      <c r="A19" s="8"/>
      <c r="B19" s="513">
        <v>2007</v>
      </c>
      <c r="C19" s="513"/>
      <c r="D19" s="513"/>
      <c r="E19" s="358"/>
      <c r="F19" s="139">
        <v>18.100000000000001</v>
      </c>
      <c r="G19" s="139">
        <v>15.9</v>
      </c>
      <c r="H19" s="139">
        <v>19</v>
      </c>
      <c r="I19" s="139">
        <v>18.5</v>
      </c>
      <c r="J19" s="139">
        <v>21.3</v>
      </c>
      <c r="K19" s="139">
        <v>20.100000000000001</v>
      </c>
      <c r="L19" s="139">
        <v>17</v>
      </c>
      <c r="M19" s="139">
        <v>20</v>
      </c>
      <c r="N19" s="139">
        <v>18.100000000000001</v>
      </c>
    </row>
    <row r="20" spans="1:14" ht="16.5" customHeight="1">
      <c r="A20" s="8"/>
      <c r="B20" s="513">
        <v>2008</v>
      </c>
      <c r="C20" s="513"/>
      <c r="D20" s="513"/>
      <c r="E20" s="358"/>
      <c r="F20" s="139">
        <v>17.100000000000001</v>
      </c>
      <c r="G20" s="139">
        <v>15.9</v>
      </c>
      <c r="H20" s="139">
        <v>20.399999999999999</v>
      </c>
      <c r="I20" s="139">
        <v>16.5</v>
      </c>
      <c r="J20" s="139">
        <v>18.8</v>
      </c>
      <c r="K20" s="139">
        <v>22</v>
      </c>
      <c r="L20" s="139">
        <v>14.9</v>
      </c>
      <c r="M20" s="139">
        <v>19.5</v>
      </c>
      <c r="N20" s="139">
        <v>17.7</v>
      </c>
    </row>
    <row r="21" spans="1:14" ht="16.5" customHeight="1">
      <c r="A21" s="8"/>
      <c r="B21" s="513">
        <v>2009</v>
      </c>
      <c r="C21" s="513"/>
      <c r="D21" s="513"/>
      <c r="E21" s="358"/>
      <c r="F21" s="139">
        <v>16.8</v>
      </c>
      <c r="G21" s="139">
        <v>16.899999999999999</v>
      </c>
      <c r="H21" s="139">
        <v>19</v>
      </c>
      <c r="I21" s="139">
        <v>14.9</v>
      </c>
      <c r="J21" s="139">
        <v>19.899999999999999</v>
      </c>
      <c r="K21" s="139">
        <v>20.8</v>
      </c>
      <c r="L21" s="139">
        <v>16.7</v>
      </c>
      <c r="M21" s="139">
        <v>20.5</v>
      </c>
      <c r="N21" s="139">
        <v>17.399999999999999</v>
      </c>
    </row>
    <row r="22" spans="1:14" ht="16.5" customHeight="1">
      <c r="A22" s="8"/>
      <c r="B22" s="513">
        <v>2010</v>
      </c>
      <c r="C22" s="513"/>
      <c r="D22" s="513"/>
      <c r="E22" s="358"/>
      <c r="F22" s="139">
        <v>18.899999999999999</v>
      </c>
      <c r="G22" s="139">
        <v>15.9</v>
      </c>
      <c r="H22" s="139">
        <v>18.8</v>
      </c>
      <c r="I22" s="139">
        <v>16.3</v>
      </c>
      <c r="J22" s="139">
        <v>17.2</v>
      </c>
      <c r="K22" s="139">
        <v>20.5</v>
      </c>
      <c r="L22" s="139">
        <v>13.8</v>
      </c>
      <c r="M22" s="139">
        <v>17.899999999999999</v>
      </c>
      <c r="N22" s="139">
        <v>17.7</v>
      </c>
    </row>
    <row r="23" spans="1:14" ht="16.5" customHeight="1">
      <c r="A23" s="8"/>
      <c r="B23" s="513">
        <v>2011</v>
      </c>
      <c r="C23" s="513"/>
      <c r="D23" s="513"/>
      <c r="E23" s="358"/>
      <c r="F23" s="139">
        <v>19</v>
      </c>
      <c r="G23" s="139">
        <v>15.3</v>
      </c>
      <c r="H23" s="139">
        <v>18.899999999999999</v>
      </c>
      <c r="I23" s="139">
        <v>15.8</v>
      </c>
      <c r="J23" s="139">
        <v>18.899999999999999</v>
      </c>
      <c r="K23" s="139">
        <v>24.4</v>
      </c>
      <c r="L23" s="139">
        <v>12.9</v>
      </c>
      <c r="M23" s="139">
        <v>22</v>
      </c>
      <c r="N23" s="139">
        <v>17.8</v>
      </c>
    </row>
    <row r="24" spans="1:14" ht="16.5" customHeight="1">
      <c r="A24" s="8"/>
      <c r="B24" s="513">
        <v>2012</v>
      </c>
      <c r="C24" s="513"/>
      <c r="D24" s="513"/>
      <c r="E24" s="358"/>
      <c r="F24" s="139">
        <v>17.899999999999999</v>
      </c>
      <c r="G24" s="139">
        <v>16.100000000000001</v>
      </c>
      <c r="H24" s="139">
        <v>17.899999999999999</v>
      </c>
      <c r="I24" s="139">
        <v>16.600000000000001</v>
      </c>
      <c r="J24" s="139">
        <v>18.3</v>
      </c>
      <c r="K24" s="139">
        <v>18.8</v>
      </c>
      <c r="L24" s="139">
        <v>14.7</v>
      </c>
      <c r="M24" s="139">
        <v>20.399999999999999</v>
      </c>
      <c r="N24" s="139">
        <v>17.399999999999999</v>
      </c>
    </row>
    <row r="25" spans="1:14" ht="16.5" customHeight="1">
      <c r="A25" s="522" t="s">
        <v>496</v>
      </c>
      <c r="B25" s="522"/>
      <c r="C25" s="522"/>
      <c r="D25" s="522"/>
      <c r="E25" s="522"/>
      <c r="F25" s="522"/>
      <c r="G25" s="522"/>
      <c r="H25" s="522"/>
      <c r="I25" s="522"/>
      <c r="J25" s="522"/>
      <c r="K25" s="522"/>
      <c r="L25" s="522"/>
      <c r="M25" s="522"/>
      <c r="N25" s="522"/>
    </row>
    <row r="26" spans="1:14" ht="16.5" customHeight="1">
      <c r="B26" s="513">
        <v>2003</v>
      </c>
      <c r="C26" s="513"/>
      <c r="D26" s="513"/>
      <c r="E26" s="358"/>
      <c r="F26" s="139">
        <v>21.799999999999997</v>
      </c>
      <c r="G26" s="139">
        <v>19.2</v>
      </c>
      <c r="H26" s="139">
        <v>23.2</v>
      </c>
      <c r="I26" s="139">
        <v>21.5</v>
      </c>
      <c r="J26" s="139">
        <v>25.1</v>
      </c>
      <c r="K26" s="139">
        <v>25.2</v>
      </c>
      <c r="L26" s="139">
        <v>23</v>
      </c>
      <c r="M26" s="139">
        <v>24.099999999999998</v>
      </c>
      <c r="N26" s="139">
        <v>21.8</v>
      </c>
    </row>
    <row r="27" spans="1:14" ht="16.5" customHeight="1">
      <c r="B27" s="513">
        <v>2004</v>
      </c>
      <c r="C27" s="513"/>
      <c r="D27" s="513"/>
      <c r="E27" s="358"/>
      <c r="F27" s="139">
        <v>22.3</v>
      </c>
      <c r="G27" s="139">
        <v>20.2</v>
      </c>
      <c r="H27" s="139">
        <v>25.400000000000002</v>
      </c>
      <c r="I27" s="139">
        <v>23.9</v>
      </c>
      <c r="J27" s="139">
        <v>27.599999999999998</v>
      </c>
      <c r="K27" s="139">
        <v>23.7</v>
      </c>
      <c r="L27" s="139">
        <v>23.900000000000002</v>
      </c>
      <c r="M27" s="139">
        <v>31.1</v>
      </c>
      <c r="N27" s="139">
        <v>23.1</v>
      </c>
    </row>
    <row r="28" spans="1:14" ht="16.5" customHeight="1">
      <c r="B28" s="513">
        <v>2005</v>
      </c>
      <c r="C28" s="513"/>
      <c r="D28" s="513"/>
      <c r="E28" s="358"/>
      <c r="F28" s="139">
        <v>20.200000000000003</v>
      </c>
      <c r="G28" s="139">
        <v>19.5</v>
      </c>
      <c r="H28" s="139">
        <v>21.5</v>
      </c>
      <c r="I28" s="139">
        <v>20.9</v>
      </c>
      <c r="J28" s="139">
        <v>23.7</v>
      </c>
      <c r="K28" s="139">
        <v>24.700000000000003</v>
      </c>
      <c r="L28" s="139">
        <v>19.600000000000001</v>
      </c>
      <c r="M28" s="139">
        <v>23.799999999999997</v>
      </c>
      <c r="N28" s="139">
        <v>20.8</v>
      </c>
    </row>
    <row r="29" spans="1:14" ht="16.5" customHeight="1">
      <c r="B29" s="513">
        <v>2006</v>
      </c>
      <c r="C29" s="513"/>
      <c r="D29" s="513"/>
      <c r="E29" s="358"/>
      <c r="F29" s="139">
        <v>20.2</v>
      </c>
      <c r="G29" s="139">
        <v>18</v>
      </c>
      <c r="H29" s="139">
        <v>21.5</v>
      </c>
      <c r="I29" s="139">
        <v>18.899999999999999</v>
      </c>
      <c r="J29" s="139">
        <v>23.900000000000002</v>
      </c>
      <c r="K29" s="139">
        <v>23.599999999999998</v>
      </c>
      <c r="L29" s="139">
        <v>19</v>
      </c>
      <c r="M29" s="139">
        <v>22.1</v>
      </c>
      <c r="N29" s="139">
        <v>20.2</v>
      </c>
    </row>
    <row r="30" spans="1:14" ht="16.5" customHeight="1">
      <c r="B30" s="513">
        <v>2007</v>
      </c>
      <c r="C30" s="513"/>
      <c r="D30" s="513"/>
      <c r="E30" s="358"/>
      <c r="F30" s="139">
        <v>20.8</v>
      </c>
      <c r="G30" s="139">
        <v>18.2</v>
      </c>
      <c r="H30" s="139">
        <v>22.1</v>
      </c>
      <c r="I30" s="139">
        <v>21.2</v>
      </c>
      <c r="J30" s="139">
        <v>24.400000000000002</v>
      </c>
      <c r="K30" s="139">
        <v>23</v>
      </c>
      <c r="L30" s="139">
        <v>19.8</v>
      </c>
      <c r="M30" s="139">
        <v>29</v>
      </c>
      <c r="N30" s="139">
        <v>20.900000000000002</v>
      </c>
    </row>
    <row r="31" spans="1:14" ht="16.5" customHeight="1">
      <c r="B31" s="513">
        <v>2008</v>
      </c>
      <c r="C31" s="513"/>
      <c r="D31" s="513"/>
      <c r="E31" s="358"/>
      <c r="F31" s="139">
        <v>19.700000000000003</v>
      </c>
      <c r="G31" s="139">
        <v>18.2</v>
      </c>
      <c r="H31" s="139">
        <v>23.099999999999998</v>
      </c>
      <c r="I31" s="139">
        <v>19.7</v>
      </c>
      <c r="J31" s="139">
        <v>21.5</v>
      </c>
      <c r="K31" s="139">
        <v>25.8</v>
      </c>
      <c r="L31" s="139">
        <v>18.100000000000001</v>
      </c>
      <c r="M31" s="139">
        <v>22.5</v>
      </c>
      <c r="N31" s="139">
        <v>20.399999999999999</v>
      </c>
    </row>
    <row r="32" spans="1:14" ht="16.5" customHeight="1">
      <c r="B32" s="513">
        <v>2009</v>
      </c>
      <c r="C32" s="513"/>
      <c r="D32" s="513"/>
      <c r="E32" s="358"/>
      <c r="F32" s="139">
        <v>19.5</v>
      </c>
      <c r="G32" s="139">
        <v>19.799999999999997</v>
      </c>
      <c r="H32" s="139">
        <v>21.5</v>
      </c>
      <c r="I32" s="139">
        <v>19.3</v>
      </c>
      <c r="J32" s="139">
        <v>24</v>
      </c>
      <c r="K32" s="139">
        <v>24.400000000000002</v>
      </c>
      <c r="L32" s="139">
        <v>21.2</v>
      </c>
      <c r="M32" s="139">
        <v>25.1</v>
      </c>
      <c r="N32" s="139">
        <v>20.5</v>
      </c>
    </row>
    <row r="33" spans="1:14" ht="16.5" customHeight="1">
      <c r="B33" s="513">
        <v>2010</v>
      </c>
      <c r="C33" s="513"/>
      <c r="D33" s="513"/>
      <c r="E33" s="358"/>
      <c r="F33" s="139">
        <v>21.4</v>
      </c>
      <c r="G33" s="139">
        <v>18.100000000000001</v>
      </c>
      <c r="H33" s="139">
        <v>21.6</v>
      </c>
      <c r="I33" s="139">
        <v>19.3</v>
      </c>
      <c r="J33" s="139">
        <v>21.5</v>
      </c>
      <c r="K33" s="139">
        <v>25</v>
      </c>
      <c r="L33" s="139">
        <v>16.900000000000002</v>
      </c>
      <c r="M33" s="139">
        <v>21.599999999999998</v>
      </c>
      <c r="N33" s="139">
        <v>20.399999999999999</v>
      </c>
    </row>
    <row r="34" spans="1:14" ht="16.5" customHeight="1">
      <c r="B34" s="513">
        <v>2011</v>
      </c>
      <c r="C34" s="513"/>
      <c r="D34" s="513"/>
      <c r="E34" s="358"/>
      <c r="F34" s="139">
        <v>21.5</v>
      </c>
      <c r="G34" s="139">
        <v>17.8</v>
      </c>
      <c r="H34" s="139">
        <v>22.7</v>
      </c>
      <c r="I34" s="139">
        <v>18.8</v>
      </c>
      <c r="J34" s="139">
        <v>22.7</v>
      </c>
      <c r="K34" s="139">
        <v>28.099999999999998</v>
      </c>
      <c r="L34" s="139">
        <v>15.2</v>
      </c>
      <c r="M34" s="139">
        <v>25.9</v>
      </c>
      <c r="N34" s="139">
        <v>20.8</v>
      </c>
    </row>
    <row r="35" spans="1:14" ht="16.5" customHeight="1">
      <c r="B35" s="513">
        <v>2012</v>
      </c>
      <c r="C35" s="513"/>
      <c r="D35" s="513"/>
      <c r="E35" s="358"/>
      <c r="F35" s="139">
        <v>20.399999999999999</v>
      </c>
      <c r="G35" s="139">
        <v>18.600000000000001</v>
      </c>
      <c r="H35" s="139">
        <v>22.099999999999998</v>
      </c>
      <c r="I35" s="139">
        <v>19</v>
      </c>
      <c r="J35" s="139">
        <v>21.3</v>
      </c>
      <c r="K35" s="139">
        <v>22.5</v>
      </c>
      <c r="L35" s="139">
        <v>19.100000000000001</v>
      </c>
      <c r="M35" s="139">
        <v>26</v>
      </c>
      <c r="N35" s="139">
        <v>20.399999999999999</v>
      </c>
    </row>
    <row r="36" spans="1:14" ht="16.5" customHeight="1">
      <c r="A36" s="8" t="s">
        <v>48</v>
      </c>
      <c r="B36" s="8"/>
      <c r="D36" s="8"/>
      <c r="E36" s="8"/>
      <c r="F36" s="25"/>
      <c r="G36" s="25"/>
      <c r="H36" s="25"/>
      <c r="I36" s="25"/>
      <c r="J36" s="25"/>
      <c r="K36" s="25"/>
      <c r="L36" s="25"/>
      <c r="M36" s="25"/>
      <c r="N36" s="25"/>
    </row>
    <row r="37" spans="1:14" ht="16.5" customHeight="1">
      <c r="A37" s="8"/>
      <c r="B37" s="513">
        <v>2003</v>
      </c>
      <c r="C37" s="513"/>
      <c r="D37" s="513"/>
      <c r="E37" s="358"/>
      <c r="F37" s="139">
        <v>19.899999999999999</v>
      </c>
      <c r="G37" s="139">
        <v>17.7</v>
      </c>
      <c r="H37" s="139">
        <v>20.3</v>
      </c>
      <c r="I37" s="139">
        <v>19.899999999999999</v>
      </c>
      <c r="J37" s="139">
        <v>23.6</v>
      </c>
      <c r="K37" s="139">
        <v>22</v>
      </c>
      <c r="L37" s="139">
        <v>22.1</v>
      </c>
      <c r="M37" s="139">
        <v>22.3</v>
      </c>
      <c r="N37" s="139">
        <v>19.8</v>
      </c>
    </row>
    <row r="38" spans="1:14" ht="16.5" customHeight="1">
      <c r="A38" s="8"/>
      <c r="B38" s="513">
        <v>2004</v>
      </c>
      <c r="C38" s="513"/>
      <c r="D38" s="513"/>
      <c r="E38" s="358"/>
      <c r="F38" s="139">
        <v>19.899999999999999</v>
      </c>
      <c r="G38" s="139">
        <v>18.5</v>
      </c>
      <c r="H38" s="139">
        <v>22.5</v>
      </c>
      <c r="I38" s="139">
        <v>21.3</v>
      </c>
      <c r="J38" s="139">
        <v>24</v>
      </c>
      <c r="K38" s="139">
        <v>21.9</v>
      </c>
      <c r="L38" s="139">
        <v>22</v>
      </c>
      <c r="M38" s="139">
        <v>31.9</v>
      </c>
      <c r="N38" s="139">
        <v>20.7</v>
      </c>
    </row>
    <row r="39" spans="1:14" ht="16.5" customHeight="1">
      <c r="A39" s="8"/>
      <c r="B39" s="513">
        <v>2005</v>
      </c>
      <c r="C39" s="513"/>
      <c r="D39" s="513"/>
      <c r="E39" s="358"/>
      <c r="F39" s="139">
        <v>17.100000000000001</v>
      </c>
      <c r="G39" s="139">
        <v>18</v>
      </c>
      <c r="H39" s="139">
        <v>19.100000000000001</v>
      </c>
      <c r="I39" s="139">
        <v>18.7</v>
      </c>
      <c r="J39" s="139">
        <v>21.5</v>
      </c>
      <c r="K39" s="139">
        <v>21.4</v>
      </c>
      <c r="L39" s="139">
        <v>17.3</v>
      </c>
      <c r="M39" s="139">
        <v>23.3</v>
      </c>
      <c r="N39" s="139">
        <v>18.399999999999999</v>
      </c>
    </row>
    <row r="40" spans="1:14" ht="16.5" customHeight="1">
      <c r="A40" s="8"/>
      <c r="B40" s="513">
        <v>2006</v>
      </c>
      <c r="C40" s="513"/>
      <c r="D40" s="513"/>
      <c r="E40" s="358"/>
      <c r="F40" s="139">
        <v>18.8</v>
      </c>
      <c r="G40" s="139">
        <v>16.5</v>
      </c>
      <c r="H40" s="139">
        <v>19.3</v>
      </c>
      <c r="I40" s="139">
        <v>17.100000000000001</v>
      </c>
      <c r="J40" s="139">
        <v>21.7</v>
      </c>
      <c r="K40" s="139">
        <v>22</v>
      </c>
      <c r="L40" s="139">
        <v>17.2</v>
      </c>
      <c r="M40" s="139">
        <v>19</v>
      </c>
      <c r="N40" s="139">
        <v>18.5</v>
      </c>
    </row>
    <row r="41" spans="1:14" ht="16.5" customHeight="1">
      <c r="A41" s="8"/>
      <c r="B41" s="513">
        <v>2007</v>
      </c>
      <c r="C41" s="513"/>
      <c r="D41" s="513"/>
      <c r="E41" s="358"/>
      <c r="F41" s="415">
        <v>18.7</v>
      </c>
      <c r="G41" s="415">
        <v>16</v>
      </c>
      <c r="H41" s="415">
        <v>19.7</v>
      </c>
      <c r="I41" s="415">
        <v>19</v>
      </c>
      <c r="J41" s="415">
        <v>22.3</v>
      </c>
      <c r="K41" s="415">
        <v>20.5</v>
      </c>
      <c r="L41" s="415">
        <v>18.5</v>
      </c>
      <c r="M41" s="415">
        <v>25.6</v>
      </c>
      <c r="N41" s="415">
        <v>18.7</v>
      </c>
    </row>
    <row r="42" spans="1:14" ht="16.5" customHeight="1">
      <c r="A42" s="8"/>
      <c r="B42" s="513">
        <v>2008</v>
      </c>
      <c r="C42" s="513"/>
      <c r="D42" s="513"/>
      <c r="E42" s="358"/>
      <c r="F42" s="139">
        <v>17</v>
      </c>
      <c r="G42" s="139">
        <v>16.3</v>
      </c>
      <c r="H42" s="139">
        <v>21.4</v>
      </c>
      <c r="I42" s="139">
        <v>18.2</v>
      </c>
      <c r="J42" s="139">
        <v>19.100000000000001</v>
      </c>
      <c r="K42" s="139">
        <v>22.5</v>
      </c>
      <c r="L42" s="139">
        <v>16.3</v>
      </c>
      <c r="M42" s="139">
        <v>21.7</v>
      </c>
      <c r="N42" s="139">
        <v>18.2</v>
      </c>
    </row>
    <row r="43" spans="1:14" ht="16.5" customHeight="1">
      <c r="A43" s="8"/>
      <c r="B43" s="513">
        <v>2009</v>
      </c>
      <c r="C43" s="513"/>
      <c r="D43" s="513"/>
      <c r="E43" s="358"/>
      <c r="F43" s="139">
        <v>18.100000000000001</v>
      </c>
      <c r="G43" s="139">
        <v>17.8</v>
      </c>
      <c r="H43" s="139">
        <v>19.3</v>
      </c>
      <c r="I43" s="139">
        <v>17.399999999999999</v>
      </c>
      <c r="J43" s="139">
        <v>24.2</v>
      </c>
      <c r="K43" s="139">
        <v>22.7</v>
      </c>
      <c r="L43" s="139">
        <v>20.5</v>
      </c>
      <c r="M43" s="139">
        <v>24.9</v>
      </c>
      <c r="N43" s="139">
        <v>18.899999999999999</v>
      </c>
    </row>
    <row r="44" spans="1:14" ht="16.5" customHeight="1">
      <c r="A44" s="8"/>
      <c r="B44" s="513">
        <v>2010</v>
      </c>
      <c r="C44" s="513"/>
      <c r="D44" s="513"/>
      <c r="E44" s="358"/>
      <c r="F44" s="139">
        <v>19.5</v>
      </c>
      <c r="G44" s="139">
        <v>16.600000000000001</v>
      </c>
      <c r="H44" s="139">
        <v>19.3</v>
      </c>
      <c r="I44" s="139">
        <v>16.2</v>
      </c>
      <c r="J44" s="139">
        <v>20.399999999999999</v>
      </c>
      <c r="K44" s="139">
        <v>23.5</v>
      </c>
      <c r="L44" s="139">
        <v>14.7</v>
      </c>
      <c r="M44" s="139">
        <v>23</v>
      </c>
      <c r="N44" s="139">
        <v>18.5</v>
      </c>
    </row>
    <row r="45" spans="1:14" ht="16.5" customHeight="1">
      <c r="A45" s="8"/>
      <c r="B45" s="513">
        <v>2011</v>
      </c>
      <c r="C45" s="513"/>
      <c r="D45" s="513"/>
      <c r="E45" s="358"/>
      <c r="F45" s="139">
        <v>20.5</v>
      </c>
      <c r="G45" s="139">
        <v>15.5</v>
      </c>
      <c r="H45" s="139">
        <v>20.399999999999999</v>
      </c>
      <c r="I45" s="139">
        <v>17.899999999999999</v>
      </c>
      <c r="J45" s="139">
        <v>20.3</v>
      </c>
      <c r="K45" s="139">
        <v>24.5</v>
      </c>
      <c r="L45" s="139">
        <v>13.2</v>
      </c>
      <c r="M45" s="139">
        <v>22.7</v>
      </c>
      <c r="N45" s="139">
        <v>19</v>
      </c>
    </row>
    <row r="46" spans="1:14" ht="16.5" customHeight="1">
      <c r="A46" s="11"/>
      <c r="B46" s="516">
        <v>2012</v>
      </c>
      <c r="C46" s="516"/>
      <c r="D46" s="516"/>
      <c r="E46" s="475"/>
      <c r="F46" s="374">
        <v>19.100000000000001</v>
      </c>
      <c r="G46" s="374">
        <v>16.5</v>
      </c>
      <c r="H46" s="374">
        <v>20.6</v>
      </c>
      <c r="I46" s="374">
        <v>16.7</v>
      </c>
      <c r="J46" s="374">
        <v>19.2</v>
      </c>
      <c r="K46" s="374">
        <v>20.7</v>
      </c>
      <c r="L46" s="374">
        <v>18.399999999999999</v>
      </c>
      <c r="M46" s="374">
        <v>25.7</v>
      </c>
      <c r="N46" s="374">
        <v>18.600000000000001</v>
      </c>
    </row>
    <row r="47" spans="1:14" ht="3.75" customHeight="1">
      <c r="A47" s="8"/>
      <c r="B47" s="37"/>
      <c r="C47" s="37"/>
      <c r="D47" s="8"/>
      <c r="E47" s="8"/>
      <c r="F47" s="39"/>
      <c r="G47" s="39"/>
      <c r="H47" s="39"/>
      <c r="I47" s="39"/>
      <c r="J47" s="39"/>
      <c r="K47" s="39"/>
      <c r="L47" s="39"/>
      <c r="M47" s="39"/>
      <c r="N47" s="39"/>
    </row>
    <row r="48" spans="1:14" ht="42.75" customHeight="1">
      <c r="A48" s="407" t="s">
        <v>162</v>
      </c>
      <c r="B48" s="520" t="s">
        <v>735</v>
      </c>
      <c r="C48" s="521"/>
      <c r="D48" s="521"/>
      <c r="E48" s="521"/>
      <c r="F48" s="521"/>
      <c r="G48" s="521"/>
      <c r="H48" s="521"/>
      <c r="I48" s="521"/>
      <c r="J48" s="521"/>
      <c r="K48" s="521"/>
      <c r="L48" s="521"/>
      <c r="M48" s="521"/>
      <c r="N48" s="521"/>
    </row>
    <row r="49" spans="1:14" ht="54.75" customHeight="1">
      <c r="A49" s="405" t="s">
        <v>7</v>
      </c>
      <c r="B49" s="486" t="s">
        <v>498</v>
      </c>
      <c r="C49" s="486"/>
      <c r="D49" s="486"/>
      <c r="E49" s="486"/>
      <c r="F49" s="486"/>
      <c r="G49" s="486"/>
      <c r="H49" s="486"/>
      <c r="I49" s="486"/>
      <c r="J49" s="486"/>
      <c r="K49" s="486"/>
      <c r="L49" s="486"/>
      <c r="M49" s="486"/>
      <c r="N49" s="486"/>
    </row>
    <row r="50" spans="1:14" ht="42.75" customHeight="1">
      <c r="A50" s="22" t="s">
        <v>165</v>
      </c>
      <c r="B50" s="394"/>
      <c r="C50" s="394"/>
      <c r="D50" s="486" t="s">
        <v>813</v>
      </c>
      <c r="E50" s="486"/>
      <c r="F50" s="492"/>
      <c r="G50" s="492"/>
      <c r="H50" s="492"/>
      <c r="I50" s="492"/>
      <c r="J50" s="492"/>
      <c r="K50" s="492"/>
      <c r="L50" s="492"/>
      <c r="M50" s="492"/>
      <c r="N50" s="492"/>
    </row>
  </sheetData>
  <customSheetViews>
    <customSheetView guid="{A8DDAEB6-94C7-40CD-9C23-B9146BC4BB1B}" showPageBreaks="1" showGridLines="0" printArea="1" showRuler="0">
      <selection activeCell="G12" sqref="G1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8" sqref="P28"/>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G12" sqref="G1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45">
    <mergeCell ref="B45:D45"/>
    <mergeCell ref="B46:D46"/>
    <mergeCell ref="B40:D40"/>
    <mergeCell ref="B41:D41"/>
    <mergeCell ref="B42:D42"/>
    <mergeCell ref="B43:D43"/>
    <mergeCell ref="B44:D44"/>
    <mergeCell ref="B34:D34"/>
    <mergeCell ref="B35:D35"/>
    <mergeCell ref="B37:D37"/>
    <mergeCell ref="B38:D38"/>
    <mergeCell ref="B39:D39"/>
    <mergeCell ref="B28:D28"/>
    <mergeCell ref="B29:D29"/>
    <mergeCell ref="B31:D31"/>
    <mergeCell ref="B32:D32"/>
    <mergeCell ref="B33:D33"/>
    <mergeCell ref="B10:D10"/>
    <mergeCell ref="B11:D11"/>
    <mergeCell ref="B12:D12"/>
    <mergeCell ref="B13:D13"/>
    <mergeCell ref="B15:D15"/>
    <mergeCell ref="D50:N50"/>
    <mergeCell ref="B49:N49"/>
    <mergeCell ref="B48:N48"/>
    <mergeCell ref="B16:D16"/>
    <mergeCell ref="B17:D17"/>
    <mergeCell ref="B18:D18"/>
    <mergeCell ref="A25:N25"/>
    <mergeCell ref="B30:D30"/>
    <mergeCell ref="B19:D19"/>
    <mergeCell ref="B20:D20"/>
    <mergeCell ref="B21:D21"/>
    <mergeCell ref="B22:D22"/>
    <mergeCell ref="B23:D23"/>
    <mergeCell ref="B24:D24"/>
    <mergeCell ref="B26:D26"/>
    <mergeCell ref="B27:D27"/>
    <mergeCell ref="E1:N1"/>
    <mergeCell ref="B8:D8"/>
    <mergeCell ref="B9:D9"/>
    <mergeCell ref="B4:D4"/>
    <mergeCell ref="B5:D5"/>
    <mergeCell ref="B6:D6"/>
    <mergeCell ref="B7:D7"/>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2A.19</oddHeader>
    <oddFooter>&amp;L&amp;8&amp;G 
&amp;"Arial,Regular"REPORT ON
GOVERNMENT
SERVICES 2015&amp;C &amp;R&amp;8&amp;G&amp;"Arial,Regular" 
STATISTICAL CONTEXT
&amp;"Arial,Regular"PAGE &amp;"Arial,Bold"&amp;P&amp;"Arial,Regular" of TABLE 2A.19</oddFooter>
  </headerFooter>
  <legacyDrawingHF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enableFormatConditionsCalculation="0"/>
  <dimension ref="A1:V54"/>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1.6640625" style="223" customWidth="1"/>
    <col min="6" max="6" width="10.33203125" style="18" customWidth="1"/>
    <col min="7" max="9" width="9.83203125" style="18" customWidth="1"/>
    <col min="10" max="14" width="10.33203125" style="18" customWidth="1"/>
    <col min="15" max="16384" width="9.33203125" style="5"/>
  </cols>
  <sheetData>
    <row r="1" spans="1:14" s="136" customFormat="1" ht="17.25" customHeight="1">
      <c r="A1" s="259" t="s">
        <v>665</v>
      </c>
      <c r="B1" s="259"/>
      <c r="C1" s="259"/>
      <c r="D1" s="259"/>
      <c r="E1" s="518" t="s">
        <v>452</v>
      </c>
      <c r="F1" s="528"/>
      <c r="G1" s="528"/>
      <c r="H1" s="528"/>
      <c r="I1" s="528"/>
      <c r="J1" s="528"/>
      <c r="K1" s="528"/>
      <c r="L1" s="528"/>
      <c r="M1" s="528"/>
      <c r="N1" s="528"/>
    </row>
    <row r="2" spans="1:14" ht="16.5" customHeight="1">
      <c r="A2" s="262"/>
      <c r="B2" s="262"/>
      <c r="C2" s="262"/>
      <c r="D2" s="262"/>
      <c r="E2" s="262"/>
      <c r="F2" s="162" t="s">
        <v>84</v>
      </c>
      <c r="G2" s="162" t="s">
        <v>85</v>
      </c>
      <c r="H2" s="162" t="s">
        <v>86</v>
      </c>
      <c r="I2" s="162" t="s">
        <v>87</v>
      </c>
      <c r="J2" s="162" t="s">
        <v>88</v>
      </c>
      <c r="K2" s="162" t="s">
        <v>89</v>
      </c>
      <c r="L2" s="162" t="s">
        <v>2</v>
      </c>
      <c r="M2" s="162" t="s">
        <v>3</v>
      </c>
      <c r="N2" s="162" t="s">
        <v>4</v>
      </c>
    </row>
    <row r="3" spans="1:14" ht="30.75" customHeight="1">
      <c r="A3" s="525" t="s">
        <v>448</v>
      </c>
      <c r="B3" s="526"/>
      <c r="C3" s="526"/>
      <c r="D3" s="526"/>
      <c r="E3" s="527"/>
      <c r="F3" s="526"/>
      <c r="G3" s="526"/>
      <c r="H3" s="526"/>
      <c r="I3" s="526"/>
      <c r="J3" s="526"/>
      <c r="K3" s="526"/>
      <c r="L3" s="526"/>
      <c r="M3" s="526"/>
      <c r="N3" s="526"/>
    </row>
    <row r="4" spans="1:14" ht="16.5" customHeight="1">
      <c r="A4" s="395"/>
      <c r="B4" s="513">
        <v>2003</v>
      </c>
      <c r="C4" s="513"/>
      <c r="D4" s="513"/>
      <c r="E4" s="430"/>
      <c r="F4" s="146">
        <v>58.4</v>
      </c>
      <c r="G4" s="146">
        <v>57.6</v>
      </c>
      <c r="H4" s="146">
        <v>56.9</v>
      </c>
      <c r="I4" s="146">
        <v>55.8</v>
      </c>
      <c r="J4" s="146">
        <v>57.5</v>
      </c>
      <c r="K4" s="146">
        <v>49.3</v>
      </c>
      <c r="L4" s="146">
        <v>66.2</v>
      </c>
      <c r="M4" s="146">
        <v>71.099999999999994</v>
      </c>
      <c r="N4" s="146">
        <v>57.6</v>
      </c>
    </row>
    <row r="5" spans="1:14" ht="16.5" customHeight="1">
      <c r="A5" s="395"/>
      <c r="B5" s="513">
        <v>2004</v>
      </c>
      <c r="C5" s="513"/>
      <c r="D5" s="513"/>
      <c r="E5" s="430"/>
      <c r="F5" s="413">
        <v>57.6</v>
      </c>
      <c r="G5" s="413">
        <v>57.2</v>
      </c>
      <c r="H5" s="413">
        <v>56.5</v>
      </c>
      <c r="I5" s="413">
        <v>54</v>
      </c>
      <c r="J5" s="413">
        <v>59.3</v>
      </c>
      <c r="K5" s="413">
        <v>58.8</v>
      </c>
      <c r="L5" s="413">
        <v>68.5</v>
      </c>
      <c r="M5" s="413">
        <v>71.7</v>
      </c>
      <c r="N5" s="413">
        <v>57.3</v>
      </c>
    </row>
    <row r="6" spans="1:14" ht="16.5" customHeight="1">
      <c r="A6" s="395"/>
      <c r="B6" s="513">
        <v>2005</v>
      </c>
      <c r="C6" s="513"/>
      <c r="D6" s="513"/>
      <c r="E6" s="430"/>
      <c r="F6" s="146">
        <v>60.1</v>
      </c>
      <c r="G6" s="146">
        <v>60.3</v>
      </c>
      <c r="H6" s="146">
        <v>62.1</v>
      </c>
      <c r="I6" s="146">
        <v>56</v>
      </c>
      <c r="J6" s="146">
        <v>62.7</v>
      </c>
      <c r="K6" s="146">
        <v>57.3</v>
      </c>
      <c r="L6" s="146">
        <v>76.599999999999994</v>
      </c>
      <c r="M6" s="146">
        <v>77</v>
      </c>
      <c r="N6" s="146">
        <v>60.7</v>
      </c>
    </row>
    <row r="7" spans="1:14" ht="16.5" customHeight="1">
      <c r="A7" s="395"/>
      <c r="B7" s="513">
        <v>2006</v>
      </c>
      <c r="C7" s="513"/>
      <c r="D7" s="513"/>
      <c r="E7" s="430"/>
      <c r="F7" s="146">
        <v>60.4</v>
      </c>
      <c r="G7" s="146">
        <v>58.7</v>
      </c>
      <c r="H7" s="146">
        <v>58.8</v>
      </c>
      <c r="I7" s="146">
        <v>58.1</v>
      </c>
      <c r="J7" s="146">
        <v>60.8</v>
      </c>
      <c r="K7" s="146">
        <v>63.6</v>
      </c>
      <c r="L7" s="146">
        <v>74</v>
      </c>
      <c r="M7" s="146">
        <v>68.5</v>
      </c>
      <c r="N7" s="146">
        <v>59.8</v>
      </c>
    </row>
    <row r="8" spans="1:14" ht="16.5" customHeight="1">
      <c r="A8" s="395"/>
      <c r="B8" s="513">
        <v>2007</v>
      </c>
      <c r="C8" s="513"/>
      <c r="D8" s="513"/>
      <c r="E8" s="430"/>
      <c r="F8" s="146">
        <v>58.8</v>
      </c>
      <c r="G8" s="146">
        <v>58.7</v>
      </c>
      <c r="H8" s="146">
        <v>63.4</v>
      </c>
      <c r="I8" s="146">
        <v>56.9</v>
      </c>
      <c r="J8" s="146">
        <v>59.9</v>
      </c>
      <c r="K8" s="146">
        <v>58.6</v>
      </c>
      <c r="L8" s="146">
        <v>71.099999999999994</v>
      </c>
      <c r="M8" s="146">
        <v>75.5</v>
      </c>
      <c r="N8" s="146">
        <v>59.9</v>
      </c>
    </row>
    <row r="9" spans="1:14" ht="16.5" customHeight="1">
      <c r="A9" s="395"/>
      <c r="B9" s="513">
        <v>2008</v>
      </c>
      <c r="C9" s="513"/>
      <c r="D9" s="513"/>
      <c r="E9" s="430"/>
      <c r="F9" s="146">
        <v>59.1</v>
      </c>
      <c r="G9" s="146">
        <v>60.6</v>
      </c>
      <c r="H9" s="146">
        <v>63.9</v>
      </c>
      <c r="I9" s="146">
        <v>63.1</v>
      </c>
      <c r="J9" s="146">
        <v>64.5</v>
      </c>
      <c r="K9" s="146">
        <v>60.9</v>
      </c>
      <c r="L9" s="146">
        <v>76</v>
      </c>
      <c r="M9" s="146">
        <v>68.599999999999994</v>
      </c>
      <c r="N9" s="146">
        <v>61.6</v>
      </c>
    </row>
    <row r="10" spans="1:14" ht="16.5" customHeight="1">
      <c r="A10" s="395"/>
      <c r="B10" s="513">
        <v>2009</v>
      </c>
      <c r="C10" s="513"/>
      <c r="D10" s="513"/>
      <c r="E10" s="430"/>
      <c r="F10" s="413">
        <v>60.2</v>
      </c>
      <c r="G10" s="413">
        <v>58.9</v>
      </c>
      <c r="H10" s="413">
        <v>59.7</v>
      </c>
      <c r="I10" s="413">
        <v>59</v>
      </c>
      <c r="J10" s="413">
        <v>64.599999999999994</v>
      </c>
      <c r="K10" s="413">
        <v>62.8</v>
      </c>
      <c r="L10" s="413">
        <v>72.099999999999994</v>
      </c>
      <c r="M10" s="413">
        <v>71.599999999999994</v>
      </c>
      <c r="N10" s="413">
        <v>60.3</v>
      </c>
    </row>
    <row r="11" spans="1:14" ht="16.5" customHeight="1">
      <c r="A11" s="395"/>
      <c r="B11" s="513">
        <v>2010</v>
      </c>
      <c r="C11" s="513"/>
      <c r="D11" s="513"/>
      <c r="E11" s="430"/>
      <c r="F11" s="146">
        <v>59</v>
      </c>
      <c r="G11" s="146">
        <v>56.8</v>
      </c>
      <c r="H11" s="146">
        <v>63.9</v>
      </c>
      <c r="I11" s="146">
        <v>60</v>
      </c>
      <c r="J11" s="146">
        <v>66.099999999999994</v>
      </c>
      <c r="K11" s="146">
        <v>61.8</v>
      </c>
      <c r="L11" s="146">
        <v>75.400000000000006</v>
      </c>
      <c r="M11" s="146">
        <v>74.599999999999994</v>
      </c>
      <c r="N11" s="146">
        <v>60.6</v>
      </c>
    </row>
    <row r="12" spans="1:14" ht="16.5" customHeight="1">
      <c r="A12" s="395"/>
      <c r="B12" s="513">
        <v>2011</v>
      </c>
      <c r="C12" s="513"/>
      <c r="D12" s="513"/>
      <c r="E12" s="430"/>
      <c r="F12" s="146">
        <v>61.3</v>
      </c>
      <c r="G12" s="146">
        <v>62</v>
      </c>
      <c r="H12" s="146">
        <v>64.400000000000006</v>
      </c>
      <c r="I12" s="146">
        <v>60.3</v>
      </c>
      <c r="J12" s="146">
        <v>66</v>
      </c>
      <c r="K12" s="146">
        <v>64.3</v>
      </c>
      <c r="L12" s="146">
        <v>71</v>
      </c>
      <c r="M12" s="146">
        <v>62.9</v>
      </c>
      <c r="N12" s="146">
        <v>62.6</v>
      </c>
    </row>
    <row r="13" spans="1:14" ht="16.5" customHeight="1">
      <c r="A13" s="395"/>
      <c r="B13" s="513">
        <v>2012</v>
      </c>
      <c r="C13" s="513"/>
      <c r="D13" s="513"/>
      <c r="E13" s="430"/>
      <c r="F13" s="146">
        <v>61.3</v>
      </c>
      <c r="G13" s="146">
        <v>62.6</v>
      </c>
      <c r="H13" s="146">
        <v>60.2</v>
      </c>
      <c r="I13" s="146">
        <v>60.2</v>
      </c>
      <c r="J13" s="146">
        <v>63.6</v>
      </c>
      <c r="K13" s="146">
        <v>58.6</v>
      </c>
      <c r="L13" s="146">
        <v>73.900000000000006</v>
      </c>
      <c r="M13" s="146">
        <v>71.3</v>
      </c>
      <c r="N13" s="146">
        <v>61.7</v>
      </c>
    </row>
    <row r="14" spans="1:14" ht="30.75" customHeight="1">
      <c r="A14" s="523" t="s">
        <v>449</v>
      </c>
      <c r="B14" s="524"/>
      <c r="C14" s="524"/>
      <c r="D14" s="524"/>
      <c r="E14" s="524"/>
      <c r="F14" s="524"/>
      <c r="G14" s="524"/>
      <c r="H14" s="524"/>
      <c r="I14" s="524"/>
      <c r="J14" s="524"/>
      <c r="K14" s="524"/>
      <c r="L14" s="524"/>
      <c r="M14" s="524"/>
      <c r="N14" s="524"/>
    </row>
    <row r="15" spans="1:14" ht="16.5" customHeight="1">
      <c r="A15" s="395"/>
      <c r="B15" s="513">
        <v>2003</v>
      </c>
      <c r="C15" s="513"/>
      <c r="D15" s="513"/>
      <c r="E15" s="430"/>
      <c r="F15" s="146">
        <v>6.4</v>
      </c>
      <c r="G15" s="146">
        <v>6</v>
      </c>
      <c r="H15" s="146">
        <v>7</v>
      </c>
      <c r="I15" s="146">
        <v>5.5</v>
      </c>
      <c r="J15" s="146">
        <v>6.1</v>
      </c>
      <c r="K15" s="146">
        <v>9.1999999999999993</v>
      </c>
      <c r="L15" s="146">
        <v>5.5</v>
      </c>
      <c r="M15" s="416">
        <v>1.8</v>
      </c>
      <c r="N15" s="146">
        <v>6.3</v>
      </c>
    </row>
    <row r="16" spans="1:14" ht="16.5" customHeight="1">
      <c r="A16" s="395"/>
      <c r="B16" s="513">
        <v>2004</v>
      </c>
      <c r="C16" s="513"/>
      <c r="D16" s="513"/>
      <c r="E16" s="430"/>
      <c r="F16" s="413">
        <v>6.8</v>
      </c>
      <c r="G16" s="413">
        <v>6.2</v>
      </c>
      <c r="H16" s="413">
        <v>6</v>
      </c>
      <c r="I16" s="413">
        <v>6</v>
      </c>
      <c r="J16" s="413">
        <v>6.8</v>
      </c>
      <c r="K16" s="413">
        <v>8.6</v>
      </c>
      <c r="L16" s="417">
        <v>4</v>
      </c>
      <c r="M16" s="413" t="s">
        <v>711</v>
      </c>
      <c r="N16" s="413">
        <v>6.4</v>
      </c>
    </row>
    <row r="17" spans="1:14" ht="16.5" customHeight="1">
      <c r="A17" s="395"/>
      <c r="B17" s="513">
        <v>2005</v>
      </c>
      <c r="C17" s="513"/>
      <c r="D17" s="513"/>
      <c r="E17" s="430"/>
      <c r="F17" s="146">
        <v>5.3</v>
      </c>
      <c r="G17" s="146">
        <v>5.0999999999999996</v>
      </c>
      <c r="H17" s="146">
        <v>5.0999999999999996</v>
      </c>
      <c r="I17" s="146">
        <v>6.1</v>
      </c>
      <c r="J17" s="146">
        <v>5.0999999999999996</v>
      </c>
      <c r="K17" s="146">
        <v>8.6999999999999993</v>
      </c>
      <c r="L17" s="416">
        <v>1.8</v>
      </c>
      <c r="M17" s="413" t="s">
        <v>710</v>
      </c>
      <c r="N17" s="146">
        <v>5.3</v>
      </c>
    </row>
    <row r="18" spans="1:14" ht="16.5" customHeight="1">
      <c r="A18" s="395"/>
      <c r="B18" s="513">
        <v>2006</v>
      </c>
      <c r="C18" s="513"/>
      <c r="D18" s="513"/>
      <c r="E18" s="430"/>
      <c r="F18" s="146">
        <v>6.4</v>
      </c>
      <c r="G18" s="146">
        <v>5.0999999999999996</v>
      </c>
      <c r="H18" s="146">
        <v>5.7</v>
      </c>
      <c r="I18" s="146">
        <v>3.4</v>
      </c>
      <c r="J18" s="146">
        <v>5</v>
      </c>
      <c r="K18" s="146">
        <v>5.3</v>
      </c>
      <c r="L18" s="416">
        <v>1.7</v>
      </c>
      <c r="M18" s="413" t="s">
        <v>710</v>
      </c>
      <c r="N18" s="146">
        <v>5.4</v>
      </c>
    </row>
    <row r="19" spans="1:14" ht="16.5" customHeight="1">
      <c r="A19" s="395"/>
      <c r="B19" s="513">
        <v>2007</v>
      </c>
      <c r="C19" s="513"/>
      <c r="D19" s="513"/>
      <c r="E19" s="430"/>
      <c r="F19" s="146">
        <v>5.3</v>
      </c>
      <c r="G19" s="146">
        <v>4.8</v>
      </c>
      <c r="H19" s="146">
        <v>4.0999999999999996</v>
      </c>
      <c r="I19" s="146">
        <v>3.5</v>
      </c>
      <c r="J19" s="146">
        <v>6.6</v>
      </c>
      <c r="K19" s="146">
        <v>5.6</v>
      </c>
      <c r="L19" s="416">
        <v>3.5</v>
      </c>
      <c r="M19" s="413" t="s">
        <v>710</v>
      </c>
      <c r="N19" s="146">
        <v>4.8</v>
      </c>
    </row>
    <row r="20" spans="1:14" ht="16.5" customHeight="1">
      <c r="A20" s="395"/>
      <c r="B20" s="513">
        <v>2008</v>
      </c>
      <c r="C20" s="513"/>
      <c r="D20" s="513"/>
      <c r="E20" s="430"/>
      <c r="F20" s="146">
        <v>4.7</v>
      </c>
      <c r="G20" s="146">
        <v>4.5</v>
      </c>
      <c r="H20" s="146">
        <v>4.0999999999999996</v>
      </c>
      <c r="I20" s="146">
        <v>3</v>
      </c>
      <c r="J20" s="146">
        <v>5.0999999999999996</v>
      </c>
      <c r="K20" s="146">
        <v>6.1</v>
      </c>
      <c r="L20" s="146" t="s">
        <v>710</v>
      </c>
      <c r="M20" s="417">
        <v>2.8</v>
      </c>
      <c r="N20" s="146">
        <v>4.3</v>
      </c>
    </row>
    <row r="21" spans="1:14" ht="16.5" customHeight="1">
      <c r="A21" s="395"/>
      <c r="B21" s="513">
        <v>2009</v>
      </c>
      <c r="C21" s="513"/>
      <c r="D21" s="513"/>
      <c r="E21" s="430"/>
      <c r="F21" s="413">
        <v>6.7</v>
      </c>
      <c r="G21" s="413">
        <v>5.5</v>
      </c>
      <c r="H21" s="413">
        <v>5.6</v>
      </c>
      <c r="I21" s="413">
        <v>4.8</v>
      </c>
      <c r="J21" s="413">
        <v>4.5</v>
      </c>
      <c r="K21" s="413">
        <v>7.6</v>
      </c>
      <c r="L21" s="417">
        <v>1.9</v>
      </c>
      <c r="M21" s="417">
        <v>3.1</v>
      </c>
      <c r="N21" s="413">
        <v>5.7</v>
      </c>
    </row>
    <row r="22" spans="1:14" ht="16.5" customHeight="1">
      <c r="A22" s="395"/>
      <c r="B22" s="513">
        <v>2010</v>
      </c>
      <c r="C22" s="513"/>
      <c r="D22" s="513"/>
      <c r="E22" s="430"/>
      <c r="F22" s="146">
        <v>6.7</v>
      </c>
      <c r="G22" s="146">
        <v>5.2</v>
      </c>
      <c r="H22" s="146">
        <v>3.9</v>
      </c>
      <c r="I22" s="146">
        <v>3.9</v>
      </c>
      <c r="J22" s="146">
        <v>5.0999999999999996</v>
      </c>
      <c r="K22" s="146">
        <v>8.6</v>
      </c>
      <c r="L22" s="416">
        <v>2.6</v>
      </c>
      <c r="M22" s="416">
        <v>3.6</v>
      </c>
      <c r="N22" s="146">
        <v>5.3</v>
      </c>
    </row>
    <row r="23" spans="1:14" ht="16.5" customHeight="1">
      <c r="A23" s="395"/>
      <c r="B23" s="513">
        <v>2011</v>
      </c>
      <c r="C23" s="513"/>
      <c r="D23" s="513"/>
      <c r="E23" s="430"/>
      <c r="F23" s="146">
        <v>6.3</v>
      </c>
      <c r="G23" s="146">
        <v>5.0999999999999996</v>
      </c>
      <c r="H23" s="146">
        <v>4.5999999999999996</v>
      </c>
      <c r="I23" s="146">
        <v>2.9</v>
      </c>
      <c r="J23" s="146">
        <v>5</v>
      </c>
      <c r="K23" s="146">
        <v>6.8</v>
      </c>
      <c r="L23" s="416">
        <v>2.8</v>
      </c>
      <c r="M23" s="416">
        <v>6</v>
      </c>
      <c r="N23" s="146">
        <v>5.0999999999999996</v>
      </c>
    </row>
    <row r="24" spans="1:14" ht="16.5" customHeight="1">
      <c r="A24" s="395"/>
      <c r="B24" s="513">
        <v>2012</v>
      </c>
      <c r="C24" s="513"/>
      <c r="D24" s="513"/>
      <c r="E24" s="430"/>
      <c r="F24" s="146">
        <v>4.5999999999999996</v>
      </c>
      <c r="G24" s="146">
        <v>4.9000000000000004</v>
      </c>
      <c r="H24" s="146">
        <v>5.2</v>
      </c>
      <c r="I24" s="146">
        <v>3.2</v>
      </c>
      <c r="J24" s="146">
        <v>7.5</v>
      </c>
      <c r="K24" s="146">
        <v>9</v>
      </c>
      <c r="L24" s="416">
        <v>1.6</v>
      </c>
      <c r="M24" s="416">
        <v>2.7</v>
      </c>
      <c r="N24" s="146">
        <v>4.9000000000000004</v>
      </c>
    </row>
    <row r="25" spans="1:14" ht="30.75" customHeight="1">
      <c r="A25" s="523" t="s">
        <v>450</v>
      </c>
      <c r="B25" s="524"/>
      <c r="C25" s="524"/>
      <c r="D25" s="524"/>
      <c r="E25" s="524"/>
      <c r="F25" s="524"/>
      <c r="G25" s="524"/>
      <c r="H25" s="524"/>
      <c r="I25" s="524"/>
      <c r="J25" s="524"/>
      <c r="K25" s="524"/>
      <c r="L25" s="524"/>
      <c r="M25" s="524"/>
      <c r="N25" s="524"/>
    </row>
    <row r="26" spans="1:14" ht="16.5" customHeight="1">
      <c r="A26" s="395"/>
      <c r="B26" s="513">
        <v>2003</v>
      </c>
      <c r="C26" s="513"/>
      <c r="D26" s="513"/>
      <c r="E26" s="430"/>
      <c r="F26" s="413">
        <v>42.9</v>
      </c>
      <c r="G26" s="413">
        <v>51.4</v>
      </c>
      <c r="H26" s="413">
        <v>45.2</v>
      </c>
      <c r="I26" s="413">
        <v>46.7</v>
      </c>
      <c r="J26" s="413">
        <v>45.8</v>
      </c>
      <c r="K26" s="413">
        <v>47.1</v>
      </c>
      <c r="L26" s="146">
        <v>63</v>
      </c>
      <c r="M26" s="146">
        <v>55.2</v>
      </c>
      <c r="N26" s="413">
        <v>46.4</v>
      </c>
    </row>
    <row r="27" spans="1:14" ht="16.5" customHeight="1">
      <c r="A27" s="395"/>
      <c r="B27" s="513">
        <v>2004</v>
      </c>
      <c r="C27" s="513"/>
      <c r="D27" s="513"/>
      <c r="E27" s="430"/>
      <c r="F27" s="146">
        <v>42</v>
      </c>
      <c r="G27" s="146">
        <v>52.6</v>
      </c>
      <c r="H27" s="146">
        <v>47.5</v>
      </c>
      <c r="I27" s="146">
        <v>51.3</v>
      </c>
      <c r="J27" s="146">
        <v>52.1</v>
      </c>
      <c r="K27" s="146">
        <v>51.2</v>
      </c>
      <c r="L27" s="146">
        <v>57.9</v>
      </c>
      <c r="M27" s="146">
        <v>60.6</v>
      </c>
      <c r="N27" s="146">
        <v>48</v>
      </c>
    </row>
    <row r="28" spans="1:14" ht="16.5" customHeight="1">
      <c r="A28" s="395"/>
      <c r="B28" s="513">
        <v>2005</v>
      </c>
      <c r="C28" s="513"/>
      <c r="D28" s="513"/>
      <c r="E28" s="430"/>
      <c r="F28" s="146">
        <v>51.8</v>
      </c>
      <c r="G28" s="146">
        <v>46.3</v>
      </c>
      <c r="H28" s="146">
        <v>47.4</v>
      </c>
      <c r="I28" s="146">
        <v>53.1</v>
      </c>
      <c r="J28" s="146">
        <v>50.5</v>
      </c>
      <c r="K28" s="146">
        <v>41.5</v>
      </c>
      <c r="L28" s="146">
        <v>60.3</v>
      </c>
      <c r="M28" s="416">
        <v>40.9</v>
      </c>
      <c r="N28" s="146">
        <v>49.4</v>
      </c>
    </row>
    <row r="29" spans="1:14" ht="16.5" customHeight="1">
      <c r="A29" s="395"/>
      <c r="B29" s="513">
        <v>2006</v>
      </c>
      <c r="C29" s="513"/>
      <c r="D29" s="513"/>
      <c r="E29" s="430"/>
      <c r="F29" s="146">
        <v>45.4</v>
      </c>
      <c r="G29" s="146">
        <v>52.6</v>
      </c>
      <c r="H29" s="146">
        <v>58.4</v>
      </c>
      <c r="I29" s="146">
        <v>57.7</v>
      </c>
      <c r="J29" s="146">
        <v>50.9</v>
      </c>
      <c r="K29" s="146">
        <v>39.799999999999997</v>
      </c>
      <c r="L29" s="146">
        <v>75.5</v>
      </c>
      <c r="M29" s="146">
        <v>67.900000000000006</v>
      </c>
      <c r="N29" s="146">
        <v>52</v>
      </c>
    </row>
    <row r="30" spans="1:14" ht="16.5" customHeight="1">
      <c r="A30" s="395"/>
      <c r="B30" s="513">
        <v>2007</v>
      </c>
      <c r="C30" s="513"/>
      <c r="D30" s="513"/>
      <c r="E30" s="430"/>
      <c r="F30" s="146">
        <v>52.3</v>
      </c>
      <c r="G30" s="146">
        <v>49.5</v>
      </c>
      <c r="H30" s="146">
        <v>61.2</v>
      </c>
      <c r="I30" s="146">
        <v>59.6</v>
      </c>
      <c r="J30" s="146">
        <v>52.1</v>
      </c>
      <c r="K30" s="146">
        <v>52.9</v>
      </c>
      <c r="L30" s="146">
        <v>70.2</v>
      </c>
      <c r="M30" s="146">
        <v>59.5</v>
      </c>
      <c r="N30" s="146">
        <v>54.8</v>
      </c>
    </row>
    <row r="31" spans="1:14" ht="16.5" customHeight="1">
      <c r="A31" s="395"/>
      <c r="B31" s="513">
        <v>2008</v>
      </c>
      <c r="C31" s="513"/>
      <c r="D31" s="513"/>
      <c r="E31" s="430"/>
      <c r="F31" s="413">
        <v>57.2</v>
      </c>
      <c r="G31" s="413">
        <v>57.2</v>
      </c>
      <c r="H31" s="413">
        <v>59.6</v>
      </c>
      <c r="I31" s="413">
        <v>64.099999999999994</v>
      </c>
      <c r="J31" s="413">
        <v>57.7</v>
      </c>
      <c r="K31" s="413">
        <v>58.8</v>
      </c>
      <c r="L31" s="146">
        <v>75.400000000000006</v>
      </c>
      <c r="M31" s="146">
        <v>63.8</v>
      </c>
      <c r="N31" s="413">
        <v>58.9</v>
      </c>
    </row>
    <row r="32" spans="1:14" ht="16.5" customHeight="1">
      <c r="A32" s="395"/>
      <c r="B32" s="513">
        <v>2009</v>
      </c>
      <c r="C32" s="513"/>
      <c r="D32" s="513"/>
      <c r="E32" s="430"/>
      <c r="F32" s="146">
        <v>47.5</v>
      </c>
      <c r="G32" s="146">
        <v>57.7</v>
      </c>
      <c r="H32" s="146">
        <v>57.6</v>
      </c>
      <c r="I32" s="146">
        <v>62.2</v>
      </c>
      <c r="J32" s="146">
        <v>49.6</v>
      </c>
      <c r="K32" s="146">
        <v>48.1</v>
      </c>
      <c r="L32" s="146">
        <v>56.1</v>
      </c>
      <c r="M32" s="146">
        <v>60.2</v>
      </c>
      <c r="N32" s="146">
        <v>54.1</v>
      </c>
    </row>
    <row r="33" spans="1:22" ht="16.5" customHeight="1">
      <c r="A33" s="395"/>
      <c r="B33" s="513">
        <v>2010</v>
      </c>
      <c r="C33" s="513"/>
      <c r="D33" s="513"/>
      <c r="E33" s="430"/>
      <c r="F33" s="146">
        <v>52.3</v>
      </c>
      <c r="G33" s="146">
        <v>52.7</v>
      </c>
      <c r="H33" s="146">
        <v>59.4</v>
      </c>
      <c r="I33" s="146">
        <v>58.4</v>
      </c>
      <c r="J33" s="146">
        <v>55.7</v>
      </c>
      <c r="K33" s="146">
        <v>50.3</v>
      </c>
      <c r="L33" s="146">
        <v>64.3</v>
      </c>
      <c r="M33" s="146">
        <v>57.6</v>
      </c>
      <c r="N33" s="146">
        <v>55</v>
      </c>
    </row>
    <row r="34" spans="1:22" ht="16.5" customHeight="1">
      <c r="A34" s="395"/>
      <c r="B34" s="513">
        <v>2011</v>
      </c>
      <c r="C34" s="513"/>
      <c r="D34" s="513"/>
      <c r="E34" s="430"/>
      <c r="F34" s="146">
        <v>55.4</v>
      </c>
      <c r="G34" s="146">
        <v>56.9</v>
      </c>
      <c r="H34" s="146">
        <v>54.5</v>
      </c>
      <c r="I34" s="146">
        <v>57.2</v>
      </c>
      <c r="J34" s="146">
        <v>55.1</v>
      </c>
      <c r="K34" s="146">
        <v>54.5</v>
      </c>
      <c r="L34" s="146">
        <v>63.8</v>
      </c>
      <c r="M34" s="146">
        <v>58.4</v>
      </c>
      <c r="N34" s="146">
        <v>55.8</v>
      </c>
    </row>
    <row r="35" spans="1:22" ht="16.5" customHeight="1">
      <c r="A35" s="395"/>
      <c r="B35" s="513">
        <v>2012</v>
      </c>
      <c r="C35" s="513"/>
      <c r="D35" s="513"/>
      <c r="E35" s="430"/>
      <c r="F35" s="146">
        <v>50</v>
      </c>
      <c r="G35" s="146">
        <v>56.1</v>
      </c>
      <c r="H35" s="146">
        <v>55</v>
      </c>
      <c r="I35" s="146">
        <v>62.3</v>
      </c>
      <c r="J35" s="146">
        <v>60.3</v>
      </c>
      <c r="K35" s="146">
        <v>52.9</v>
      </c>
      <c r="L35" s="146">
        <v>68.8</v>
      </c>
      <c r="M35" s="146">
        <v>54.6</v>
      </c>
      <c r="N35" s="146">
        <v>54.9</v>
      </c>
    </row>
    <row r="36" spans="1:22" ht="30.75" customHeight="1">
      <c r="A36" s="523" t="s">
        <v>451</v>
      </c>
      <c r="B36" s="524"/>
      <c r="C36" s="524"/>
      <c r="D36" s="524"/>
      <c r="E36" s="524"/>
      <c r="F36" s="524"/>
      <c r="G36" s="524"/>
      <c r="H36" s="524"/>
      <c r="I36" s="524"/>
      <c r="J36" s="524"/>
      <c r="K36" s="524"/>
      <c r="L36" s="524"/>
      <c r="M36" s="524"/>
      <c r="N36" s="524"/>
    </row>
    <row r="37" spans="1:22" ht="16.5" customHeight="1">
      <c r="A37" s="228"/>
      <c r="B37" s="513" t="s">
        <v>141</v>
      </c>
      <c r="C37" s="513"/>
      <c r="D37" s="513"/>
      <c r="E37" s="430"/>
      <c r="F37" s="413">
        <v>16.2</v>
      </c>
      <c r="G37" s="413">
        <v>14.7</v>
      </c>
      <c r="H37" s="413">
        <v>19.2</v>
      </c>
      <c r="I37" s="413">
        <v>15.7</v>
      </c>
      <c r="J37" s="413">
        <v>12.7</v>
      </c>
      <c r="K37" s="413">
        <v>21.1</v>
      </c>
      <c r="L37" s="413">
        <v>13.3</v>
      </c>
      <c r="M37" s="413">
        <v>14.4</v>
      </c>
      <c r="N37" s="413">
        <v>16.2</v>
      </c>
    </row>
    <row r="38" spans="1:22" ht="16.5" customHeight="1">
      <c r="A38" s="228"/>
      <c r="B38" s="513" t="s">
        <v>440</v>
      </c>
      <c r="C38" s="513"/>
      <c r="D38" s="513"/>
      <c r="E38" s="430"/>
      <c r="F38" s="413">
        <v>15.7</v>
      </c>
      <c r="G38" s="413">
        <v>13.1</v>
      </c>
      <c r="H38" s="413">
        <v>17.3</v>
      </c>
      <c r="I38" s="413">
        <v>16.5</v>
      </c>
      <c r="J38" s="413">
        <v>17.100000000000001</v>
      </c>
      <c r="K38" s="413">
        <v>24.4</v>
      </c>
      <c r="L38" s="417">
        <v>8</v>
      </c>
      <c r="M38" s="417">
        <v>15.4</v>
      </c>
      <c r="N38" s="413">
        <v>15.7</v>
      </c>
    </row>
    <row r="39" spans="1:22" ht="16.5" customHeight="1">
      <c r="A39" s="228"/>
      <c r="B39" s="513" t="s">
        <v>228</v>
      </c>
      <c r="C39" s="513"/>
      <c r="D39" s="513"/>
      <c r="E39" s="430"/>
      <c r="F39" s="413" t="s">
        <v>711</v>
      </c>
      <c r="G39" s="413" t="s">
        <v>711</v>
      </c>
      <c r="H39" s="413" t="s">
        <v>711</v>
      </c>
      <c r="I39" s="413" t="s">
        <v>711</v>
      </c>
      <c r="J39" s="413" t="s">
        <v>711</v>
      </c>
      <c r="K39" s="413" t="s">
        <v>711</v>
      </c>
      <c r="L39" s="413" t="s">
        <v>711</v>
      </c>
      <c r="M39" s="413" t="s">
        <v>711</v>
      </c>
      <c r="N39" s="413" t="s">
        <v>711</v>
      </c>
    </row>
    <row r="40" spans="1:22" ht="16.5" customHeight="1">
      <c r="A40" s="228"/>
      <c r="B40" s="513" t="s">
        <v>371</v>
      </c>
      <c r="C40" s="513"/>
      <c r="D40" s="513"/>
      <c r="E40" s="430"/>
      <c r="F40" s="413">
        <v>14.2</v>
      </c>
      <c r="G40" s="413">
        <v>18.100000000000001</v>
      </c>
      <c r="H40" s="413">
        <v>15.9</v>
      </c>
      <c r="I40" s="413">
        <v>11.3</v>
      </c>
      <c r="J40" s="413">
        <v>18.399999999999999</v>
      </c>
      <c r="K40" s="413">
        <v>20.8</v>
      </c>
      <c r="L40" s="417">
        <v>6.4</v>
      </c>
      <c r="M40" s="413" t="s">
        <v>710</v>
      </c>
      <c r="N40" s="413">
        <v>15.5</v>
      </c>
    </row>
    <row r="41" spans="1:22" ht="16.5" customHeight="1">
      <c r="A41" s="228"/>
      <c r="B41" s="513" t="s">
        <v>349</v>
      </c>
      <c r="C41" s="513"/>
      <c r="D41" s="513"/>
      <c r="E41" s="430"/>
      <c r="F41" s="413" t="s">
        <v>711</v>
      </c>
      <c r="G41" s="413" t="s">
        <v>711</v>
      </c>
      <c r="H41" s="413" t="s">
        <v>711</v>
      </c>
      <c r="I41" s="413" t="s">
        <v>711</v>
      </c>
      <c r="J41" s="413" t="s">
        <v>711</v>
      </c>
      <c r="K41" s="413" t="s">
        <v>711</v>
      </c>
      <c r="L41" s="413" t="s">
        <v>711</v>
      </c>
      <c r="M41" s="413" t="s">
        <v>711</v>
      </c>
      <c r="N41" s="413" t="s">
        <v>711</v>
      </c>
    </row>
    <row r="42" spans="1:22" ht="16.5" customHeight="1">
      <c r="A42" s="228"/>
      <c r="B42" s="513" t="s">
        <v>356</v>
      </c>
      <c r="C42" s="513"/>
      <c r="D42" s="513"/>
      <c r="E42" s="430"/>
      <c r="F42" s="413">
        <v>13.8</v>
      </c>
      <c r="G42" s="413">
        <v>13.5</v>
      </c>
      <c r="H42" s="413">
        <v>10.9</v>
      </c>
      <c r="I42" s="417">
        <v>7.4</v>
      </c>
      <c r="J42" s="413">
        <v>14.5</v>
      </c>
      <c r="K42" s="413">
        <v>20.399999999999999</v>
      </c>
      <c r="L42" s="417">
        <v>7.1</v>
      </c>
      <c r="M42" s="413">
        <v>13.8</v>
      </c>
      <c r="N42" s="413">
        <v>12.6</v>
      </c>
    </row>
    <row r="43" spans="1:22" ht="16.5" customHeight="1">
      <c r="A43" s="228"/>
      <c r="B43" s="513" t="s">
        <v>43</v>
      </c>
      <c r="C43" s="513"/>
      <c r="D43" s="513"/>
      <c r="E43" s="430"/>
      <c r="F43" s="413" t="s">
        <v>711</v>
      </c>
      <c r="G43" s="413" t="s">
        <v>711</v>
      </c>
      <c r="H43" s="413" t="s">
        <v>711</v>
      </c>
      <c r="I43" s="413" t="s">
        <v>711</v>
      </c>
      <c r="J43" s="413" t="s">
        <v>711</v>
      </c>
      <c r="K43" s="413" t="s">
        <v>711</v>
      </c>
      <c r="L43" s="413" t="s">
        <v>711</v>
      </c>
      <c r="M43" s="413" t="s">
        <v>711</v>
      </c>
      <c r="N43" s="413" t="s">
        <v>711</v>
      </c>
    </row>
    <row r="44" spans="1:22" ht="16.5" customHeight="1">
      <c r="A44" s="228"/>
      <c r="B44" s="513" t="s">
        <v>253</v>
      </c>
      <c r="C44" s="513"/>
      <c r="D44" s="513"/>
      <c r="E44" s="430"/>
      <c r="F44" s="413">
        <v>15.7</v>
      </c>
      <c r="G44" s="413">
        <v>15.6</v>
      </c>
      <c r="H44" s="413">
        <v>15.8</v>
      </c>
      <c r="I44" s="413">
        <v>13.8</v>
      </c>
      <c r="J44" s="413">
        <v>14.5</v>
      </c>
      <c r="K44" s="413">
        <v>19.2</v>
      </c>
      <c r="L44" s="417">
        <v>5.8</v>
      </c>
      <c r="M44" s="417">
        <v>18.899999999999999</v>
      </c>
      <c r="N44" s="413">
        <v>15.4</v>
      </c>
    </row>
    <row r="45" spans="1:22" ht="16.5" customHeight="1">
      <c r="A45" s="228"/>
      <c r="B45" s="513" t="s">
        <v>18</v>
      </c>
      <c r="C45" s="513"/>
      <c r="D45" s="513"/>
      <c r="E45" s="430"/>
      <c r="F45" s="413" t="s">
        <v>711</v>
      </c>
      <c r="G45" s="413" t="s">
        <v>711</v>
      </c>
      <c r="H45" s="413" t="s">
        <v>711</v>
      </c>
      <c r="I45" s="413" t="s">
        <v>711</v>
      </c>
      <c r="J45" s="413" t="s">
        <v>711</v>
      </c>
      <c r="K45" s="413" t="s">
        <v>711</v>
      </c>
      <c r="L45" s="413" t="s">
        <v>711</v>
      </c>
      <c r="M45" s="413" t="s">
        <v>711</v>
      </c>
      <c r="N45" s="413" t="s">
        <v>711</v>
      </c>
    </row>
    <row r="46" spans="1:22" ht="16.5" customHeight="1">
      <c r="A46" s="148"/>
      <c r="B46" s="531" t="s">
        <v>475</v>
      </c>
      <c r="C46" s="531"/>
      <c r="D46" s="531"/>
      <c r="E46" s="431"/>
      <c r="F46" s="418">
        <v>15.89</v>
      </c>
      <c r="G46" s="418">
        <v>13.3</v>
      </c>
      <c r="H46" s="418">
        <v>13.53</v>
      </c>
      <c r="I46" s="418">
        <v>9.3800000000000008</v>
      </c>
      <c r="J46" s="418">
        <v>13.79</v>
      </c>
      <c r="K46" s="418">
        <v>20.100000000000001</v>
      </c>
      <c r="L46" s="476">
        <v>7.36</v>
      </c>
      <c r="M46" s="476">
        <v>17.149999999999999</v>
      </c>
      <c r="N46" s="418">
        <v>13.89</v>
      </c>
    </row>
    <row r="47" spans="1:22" ht="3.75" customHeight="1">
      <c r="A47" s="228"/>
      <c r="B47" s="228"/>
      <c r="C47" s="228"/>
      <c r="D47" s="228"/>
      <c r="E47" s="228"/>
      <c r="F47" s="227"/>
      <c r="G47" s="227"/>
      <c r="H47" s="227"/>
      <c r="I47" s="227"/>
      <c r="J47" s="227"/>
      <c r="K47" s="227"/>
      <c r="L47" s="227"/>
      <c r="M47" s="227"/>
      <c r="N47" s="227"/>
    </row>
    <row r="48" spans="1:22" ht="54.75" customHeight="1">
      <c r="A48" s="405" t="s">
        <v>162</v>
      </c>
      <c r="B48" s="520" t="s">
        <v>734</v>
      </c>
      <c r="C48" s="521"/>
      <c r="D48" s="521"/>
      <c r="E48" s="521"/>
      <c r="F48" s="521"/>
      <c r="G48" s="521"/>
      <c r="H48" s="521"/>
      <c r="I48" s="521"/>
      <c r="J48" s="521"/>
      <c r="K48" s="521"/>
      <c r="L48" s="521"/>
      <c r="M48" s="521"/>
      <c r="N48" s="521"/>
      <c r="O48" s="67"/>
      <c r="P48" s="67"/>
      <c r="Q48" s="67"/>
      <c r="R48" s="67"/>
      <c r="S48" s="67"/>
      <c r="T48" s="67"/>
      <c r="U48" s="67"/>
      <c r="V48" s="67"/>
    </row>
    <row r="49" spans="1:22" ht="54.75" customHeight="1">
      <c r="A49" s="405" t="s">
        <v>7</v>
      </c>
      <c r="B49" s="486" t="s">
        <v>498</v>
      </c>
      <c r="C49" s="486"/>
      <c r="D49" s="486"/>
      <c r="E49" s="486"/>
      <c r="F49" s="486"/>
      <c r="G49" s="486"/>
      <c r="H49" s="486"/>
      <c r="I49" s="486"/>
      <c r="J49" s="486"/>
      <c r="K49" s="486"/>
      <c r="L49" s="486"/>
      <c r="M49" s="486"/>
      <c r="N49" s="486"/>
      <c r="O49" s="67"/>
      <c r="P49" s="67"/>
      <c r="Q49" s="67"/>
      <c r="R49" s="67"/>
      <c r="S49" s="67"/>
      <c r="T49" s="67"/>
      <c r="U49" s="67"/>
      <c r="V49" s="67"/>
    </row>
    <row r="50" spans="1:22" ht="16.5" customHeight="1">
      <c r="A50" s="405" t="s">
        <v>164</v>
      </c>
      <c r="B50" s="529" t="s">
        <v>472</v>
      </c>
      <c r="C50" s="530"/>
      <c r="D50" s="530"/>
      <c r="E50" s="530"/>
      <c r="F50" s="530"/>
      <c r="G50" s="530"/>
      <c r="H50" s="530"/>
      <c r="I50" s="530"/>
      <c r="J50" s="530"/>
      <c r="K50" s="530"/>
      <c r="L50" s="530"/>
      <c r="M50" s="530"/>
      <c r="N50" s="530"/>
    </row>
    <row r="51" spans="1:22" ht="16.5" customHeight="1">
      <c r="A51" s="405" t="s">
        <v>169</v>
      </c>
      <c r="B51" s="486" t="s">
        <v>300</v>
      </c>
      <c r="C51" s="486"/>
      <c r="D51" s="486"/>
      <c r="E51" s="486"/>
      <c r="F51" s="486"/>
      <c r="G51" s="486"/>
      <c r="H51" s="486"/>
      <c r="I51" s="486"/>
      <c r="J51" s="486"/>
      <c r="K51" s="486"/>
      <c r="L51" s="486"/>
      <c r="M51" s="486"/>
      <c r="N51" s="486"/>
    </row>
    <row r="52" spans="1:22" ht="69.75" customHeight="1">
      <c r="A52" s="405" t="s">
        <v>394</v>
      </c>
      <c r="B52" s="486" t="s">
        <v>751</v>
      </c>
      <c r="C52" s="486"/>
      <c r="D52" s="486"/>
      <c r="E52" s="486"/>
      <c r="F52" s="486"/>
      <c r="G52" s="486"/>
      <c r="H52" s="486"/>
      <c r="I52" s="486"/>
      <c r="J52" s="486"/>
      <c r="K52" s="486"/>
      <c r="L52" s="486"/>
      <c r="M52" s="486"/>
      <c r="N52" s="486"/>
    </row>
    <row r="53" spans="1:22" ht="16.5" customHeight="1">
      <c r="A53" s="405"/>
      <c r="B53" s="487" t="s">
        <v>497</v>
      </c>
      <c r="C53" s="503"/>
      <c r="D53" s="503"/>
      <c r="E53" s="503"/>
      <c r="F53" s="503"/>
      <c r="G53" s="503"/>
      <c r="H53" s="503"/>
      <c r="I53" s="503"/>
      <c r="J53" s="503"/>
      <c r="K53" s="503"/>
      <c r="L53" s="503"/>
      <c r="M53" s="503"/>
      <c r="N53" s="503"/>
    </row>
    <row r="54" spans="1:22" ht="66.75" customHeight="1">
      <c r="A54" s="396" t="s">
        <v>165</v>
      </c>
      <c r="B54" s="409"/>
      <c r="C54" s="409"/>
      <c r="D54" s="486" t="s">
        <v>814</v>
      </c>
      <c r="E54" s="486"/>
      <c r="F54" s="492"/>
      <c r="G54" s="492"/>
      <c r="H54" s="492"/>
      <c r="I54" s="492"/>
      <c r="J54" s="492"/>
      <c r="K54" s="492"/>
      <c r="L54" s="492"/>
      <c r="M54" s="492"/>
      <c r="N54" s="492"/>
    </row>
  </sheetData>
  <customSheetViews>
    <customSheetView guid="{A8DDAEB6-94C7-40CD-9C23-B9146BC4BB1B}" showPageBreaks="1" showGridLines="0" printArea="1" showRuler="0">
      <selection sqref="A1:M34"/>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9">
      <selection activeCell="R30" sqref="R30"/>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AA.12</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M34"/>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2">
    <mergeCell ref="B45:D45"/>
    <mergeCell ref="B46:D46"/>
    <mergeCell ref="B38:D38"/>
    <mergeCell ref="B39:D39"/>
    <mergeCell ref="B40:D40"/>
    <mergeCell ref="B41:D41"/>
    <mergeCell ref="B42:D42"/>
    <mergeCell ref="B34:D34"/>
    <mergeCell ref="B35:D35"/>
    <mergeCell ref="B37:D37"/>
    <mergeCell ref="B43:D43"/>
    <mergeCell ref="B44:D44"/>
    <mergeCell ref="B16:D16"/>
    <mergeCell ref="B17:D17"/>
    <mergeCell ref="B18:D18"/>
    <mergeCell ref="B19:D19"/>
    <mergeCell ref="B20:D20"/>
    <mergeCell ref="D54:N54"/>
    <mergeCell ref="B48:N48"/>
    <mergeCell ref="B51:N51"/>
    <mergeCell ref="B52:N52"/>
    <mergeCell ref="B50:N50"/>
    <mergeCell ref="A25:N25"/>
    <mergeCell ref="A36:N36"/>
    <mergeCell ref="B53:N53"/>
    <mergeCell ref="B49:N49"/>
    <mergeCell ref="B21:D21"/>
    <mergeCell ref="B22:D22"/>
    <mergeCell ref="B23:D23"/>
    <mergeCell ref="B24:D24"/>
    <mergeCell ref="B26:D26"/>
    <mergeCell ref="B27:D27"/>
    <mergeCell ref="B28:D28"/>
    <mergeCell ref="B29:D29"/>
    <mergeCell ref="B30:D30"/>
    <mergeCell ref="B31:D31"/>
    <mergeCell ref="B32:D32"/>
    <mergeCell ref="B33:D33"/>
    <mergeCell ref="A3:N3"/>
    <mergeCell ref="B4:D4"/>
    <mergeCell ref="B5:D5"/>
    <mergeCell ref="B6:D6"/>
    <mergeCell ref="E1:N1"/>
    <mergeCell ref="B15:D15"/>
    <mergeCell ref="B7:D7"/>
    <mergeCell ref="A14:N14"/>
    <mergeCell ref="B8:D8"/>
    <mergeCell ref="B9:D9"/>
    <mergeCell ref="B10:D10"/>
    <mergeCell ref="B11:D11"/>
    <mergeCell ref="B12:D12"/>
    <mergeCell ref="B13:D13"/>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2A.20</oddHeader>
    <oddFooter>&amp;L&amp;8&amp;G 
&amp;"Arial,Regular"REPORT ON
GOVERNMENT
SERVICES 2015&amp;C &amp;R&amp;8&amp;G&amp;"Arial,Regular" 
STATISTICAL CONTEXT
&amp;"Arial,Regular"PAGE &amp;"Arial,Bold"&amp;P&amp;"Arial,Regular" of TABLE 2A.20</oddFooter>
  </headerFooter>
  <legacyDrawingHF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44"/>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21.83203125" style="6" customWidth="1"/>
    <col min="6" max="6" width="11.33203125" style="6" customWidth="1"/>
    <col min="7" max="15" width="12.83203125" style="40" customWidth="1"/>
    <col min="16" max="16384" width="9.33203125" style="5"/>
  </cols>
  <sheetData>
    <row r="1" spans="1:17" s="136" customFormat="1" ht="35.1" customHeight="1">
      <c r="A1" s="259" t="s">
        <v>650</v>
      </c>
      <c r="B1" s="259"/>
      <c r="C1" s="259"/>
      <c r="D1" s="259"/>
      <c r="E1" s="518" t="s">
        <v>281</v>
      </c>
      <c r="F1" s="518"/>
      <c r="G1" s="518"/>
      <c r="H1" s="518"/>
      <c r="I1" s="518"/>
      <c r="J1" s="518"/>
      <c r="K1" s="518"/>
      <c r="L1" s="518"/>
      <c r="M1" s="518"/>
      <c r="N1" s="518"/>
      <c r="O1" s="532"/>
    </row>
    <row r="2" spans="1:17" ht="16.5" customHeight="1">
      <c r="A2" s="262"/>
      <c r="B2" s="262"/>
      <c r="C2" s="262"/>
      <c r="D2" s="262"/>
      <c r="E2" s="220"/>
      <c r="F2" s="220" t="s">
        <v>83</v>
      </c>
      <c r="G2" s="310" t="s">
        <v>84</v>
      </c>
      <c r="H2" s="310" t="s">
        <v>85</v>
      </c>
      <c r="I2" s="310" t="s">
        <v>86</v>
      </c>
      <c r="J2" s="310" t="s">
        <v>87</v>
      </c>
      <c r="K2" s="310" t="s">
        <v>88</v>
      </c>
      <c r="L2" s="310" t="s">
        <v>89</v>
      </c>
      <c r="M2" s="310" t="s">
        <v>2</v>
      </c>
      <c r="N2" s="310" t="s">
        <v>3</v>
      </c>
      <c r="O2" s="310" t="s">
        <v>4</v>
      </c>
      <c r="Q2" s="66"/>
    </row>
    <row r="3" spans="1:17" ht="16.5" customHeight="1">
      <c r="A3" s="395" t="s">
        <v>733</v>
      </c>
      <c r="B3" s="395"/>
      <c r="C3" s="395"/>
      <c r="D3" s="395"/>
      <c r="E3" s="217"/>
      <c r="F3" s="217"/>
      <c r="G3" s="311"/>
      <c r="H3" s="311"/>
      <c r="I3" s="419"/>
      <c r="J3" s="419"/>
      <c r="K3" s="419"/>
      <c r="L3" s="419"/>
      <c r="M3" s="419"/>
      <c r="N3" s="419"/>
      <c r="O3" s="419"/>
    </row>
    <row r="4" spans="1:17" ht="16.5" customHeight="1">
      <c r="A4" s="395"/>
      <c r="B4" s="334" t="s">
        <v>117</v>
      </c>
      <c r="C4" s="395"/>
      <c r="D4" s="395"/>
      <c r="E4" s="228"/>
      <c r="F4" s="228"/>
      <c r="G4" s="335"/>
      <c r="H4" s="311"/>
      <c r="I4" s="419"/>
      <c r="J4" s="419"/>
      <c r="K4" s="419"/>
      <c r="L4" s="419"/>
      <c r="M4" s="419"/>
      <c r="N4" s="419"/>
      <c r="O4" s="419"/>
    </row>
    <row r="5" spans="1:17" ht="16.5" customHeight="1">
      <c r="A5" s="395"/>
      <c r="B5" s="395"/>
      <c r="C5" s="228" t="s">
        <v>118</v>
      </c>
      <c r="D5" s="228"/>
      <c r="E5" s="228"/>
      <c r="F5" s="230" t="s">
        <v>180</v>
      </c>
      <c r="G5" s="139">
        <v>45.806711742447739</v>
      </c>
      <c r="H5" s="139">
        <v>44.53989516598719</v>
      </c>
      <c r="I5" s="139">
        <v>47.513831875780831</v>
      </c>
      <c r="J5" s="139">
        <v>46.320572024430213</v>
      </c>
      <c r="K5" s="139">
        <v>44.565984474241354</v>
      </c>
      <c r="L5" s="139">
        <v>53.604953065708003</v>
      </c>
      <c r="M5" s="139">
        <v>50.353892821031344</v>
      </c>
      <c r="N5" s="139">
        <v>50.291262135922331</v>
      </c>
      <c r="O5" s="139">
        <v>47.078394474945199</v>
      </c>
      <c r="P5" s="16"/>
    </row>
    <row r="6" spans="1:17" ht="16.5" customHeight="1">
      <c r="A6" s="395"/>
      <c r="B6" s="395"/>
      <c r="C6" s="228" t="s">
        <v>119</v>
      </c>
      <c r="D6" s="228"/>
      <c r="E6" s="228"/>
      <c r="F6" s="230" t="s">
        <v>180</v>
      </c>
      <c r="G6" s="139">
        <v>20.581849761181068</v>
      </c>
      <c r="H6" s="139">
        <v>24.650553290623183</v>
      </c>
      <c r="I6" s="139">
        <v>19.632339817954666</v>
      </c>
      <c r="J6" s="139">
        <v>17.428869357962164</v>
      </c>
      <c r="K6" s="139">
        <v>19.424841213832039</v>
      </c>
      <c r="L6" s="139">
        <v>26.043539045336527</v>
      </c>
      <c r="M6" s="139">
        <v>25.176946410515672</v>
      </c>
      <c r="N6" s="139">
        <v>18.437355524734166</v>
      </c>
      <c r="O6" s="139">
        <v>20.200011639862652</v>
      </c>
      <c r="P6" s="16"/>
    </row>
    <row r="7" spans="1:17" ht="16.5" customHeight="1">
      <c r="A7" s="395"/>
      <c r="B7" s="395"/>
      <c r="C7" s="228" t="s">
        <v>120</v>
      </c>
      <c r="D7" s="228"/>
      <c r="E7" s="228"/>
      <c r="F7" s="230" t="s">
        <v>180</v>
      </c>
      <c r="G7" s="139">
        <v>31.449661931641959</v>
      </c>
      <c r="H7" s="139">
        <v>28.727431566686079</v>
      </c>
      <c r="I7" s="139">
        <v>30.276637515616635</v>
      </c>
      <c r="J7" s="139">
        <v>33.092507075823029</v>
      </c>
      <c r="K7" s="139">
        <v>33.23923782639379</v>
      </c>
      <c r="L7" s="139">
        <v>19.372877970840825</v>
      </c>
      <c r="M7" s="139">
        <v>22.649140546006066</v>
      </c>
      <c r="N7" s="139">
        <v>27.998150716597319</v>
      </c>
      <c r="O7" s="139">
        <v>30.230663278173321</v>
      </c>
      <c r="P7" s="16"/>
    </row>
    <row r="8" spans="1:17" ht="16.5" customHeight="1">
      <c r="A8" s="395"/>
      <c r="B8" s="395"/>
      <c r="C8" s="228" t="s">
        <v>465</v>
      </c>
      <c r="D8" s="228"/>
      <c r="E8" s="228"/>
      <c r="F8" s="230" t="s">
        <v>180</v>
      </c>
      <c r="G8" s="139">
        <v>2.1617765647292351</v>
      </c>
      <c r="H8" s="139">
        <v>2.0821199767035528</v>
      </c>
      <c r="I8" s="139">
        <v>2.5771907906478675</v>
      </c>
      <c r="J8" s="139">
        <v>3.1580515417845971</v>
      </c>
      <c r="K8" s="139">
        <v>2.7699364855328161</v>
      </c>
      <c r="L8" s="139">
        <v>0.97862991811463951</v>
      </c>
      <c r="M8" s="139">
        <v>1.820020222446916</v>
      </c>
      <c r="N8" s="139">
        <v>3.2732316227461857</v>
      </c>
      <c r="O8" s="139">
        <v>2.4909306070188371</v>
      </c>
      <c r="P8" s="16"/>
    </row>
    <row r="9" spans="1:17" s="7" customFormat="1" ht="16.5" customHeight="1">
      <c r="A9" s="255"/>
      <c r="B9" s="234" t="s">
        <v>174</v>
      </c>
      <c r="C9" s="255"/>
      <c r="D9" s="234"/>
      <c r="E9" s="234"/>
      <c r="F9" s="306" t="s">
        <v>10</v>
      </c>
      <c r="G9" s="61">
        <v>32242</v>
      </c>
      <c r="H9" s="61">
        <v>6868</v>
      </c>
      <c r="I9" s="61">
        <v>28015</v>
      </c>
      <c r="J9" s="61">
        <v>13426</v>
      </c>
      <c r="K9" s="61">
        <v>5668</v>
      </c>
      <c r="L9" s="61">
        <v>5007</v>
      </c>
      <c r="M9" s="61">
        <v>989</v>
      </c>
      <c r="N9" s="61">
        <v>10815</v>
      </c>
      <c r="O9" s="61">
        <v>103094</v>
      </c>
      <c r="P9" s="28"/>
    </row>
    <row r="10" spans="1:17" ht="16.5" customHeight="1">
      <c r="A10" s="395"/>
      <c r="B10" s="334" t="s">
        <v>360</v>
      </c>
      <c r="C10" s="228"/>
      <c r="D10" s="395"/>
      <c r="E10" s="228"/>
      <c r="F10" s="228"/>
      <c r="G10" s="421"/>
      <c r="H10" s="419"/>
      <c r="I10" s="419"/>
      <c r="J10" s="419"/>
      <c r="K10" s="419"/>
      <c r="L10" s="419"/>
      <c r="M10" s="419"/>
      <c r="N10" s="419"/>
      <c r="O10" s="419"/>
      <c r="P10" s="16"/>
    </row>
    <row r="11" spans="1:17" ht="16.5" customHeight="1">
      <c r="A11" s="395"/>
      <c r="B11" s="228"/>
      <c r="C11" s="228" t="s">
        <v>118</v>
      </c>
      <c r="D11" s="228"/>
      <c r="E11" s="228"/>
      <c r="F11" s="230" t="s">
        <v>180</v>
      </c>
      <c r="G11" s="139">
        <v>57.389106579509608</v>
      </c>
      <c r="H11" s="139">
        <v>56.104805816634155</v>
      </c>
      <c r="I11" s="139">
        <v>58.865437178690193</v>
      </c>
      <c r="J11" s="139">
        <v>57.138597920931801</v>
      </c>
      <c r="K11" s="139">
        <v>55.605290952069609</v>
      </c>
      <c r="L11" s="139">
        <v>66.656492277638719</v>
      </c>
      <c r="M11" s="139">
        <v>62.183592558706927</v>
      </c>
      <c r="N11" s="139">
        <v>61.56451291586427</v>
      </c>
      <c r="O11" s="139">
        <v>58.550558967177103</v>
      </c>
      <c r="P11" s="16"/>
    </row>
    <row r="12" spans="1:17" ht="16.5" customHeight="1">
      <c r="A12" s="395"/>
      <c r="B12" s="228"/>
      <c r="C12" s="228" t="s">
        <v>119</v>
      </c>
      <c r="D12" s="228"/>
      <c r="E12" s="228"/>
      <c r="F12" s="230" t="s">
        <v>180</v>
      </c>
      <c r="G12" s="139">
        <v>12.241688107425018</v>
      </c>
      <c r="H12" s="139">
        <v>15.144529171838977</v>
      </c>
      <c r="I12" s="139">
        <v>11.236099187906417</v>
      </c>
      <c r="J12" s="139">
        <v>9.7135815229273916</v>
      </c>
      <c r="K12" s="139">
        <v>11.426847055273349</v>
      </c>
      <c r="L12" s="139">
        <v>15.926988584335511</v>
      </c>
      <c r="M12" s="139">
        <v>15.431534004269595</v>
      </c>
      <c r="N12" s="139">
        <v>9.7151205259313365</v>
      </c>
      <c r="O12" s="139">
        <v>11.633885302698266</v>
      </c>
      <c r="P12" s="16"/>
    </row>
    <row r="13" spans="1:17" ht="16.5" customHeight="1">
      <c r="A13" s="395"/>
      <c r="B13" s="228"/>
      <c r="C13" s="228" t="s">
        <v>120</v>
      </c>
      <c r="D13" s="228"/>
      <c r="E13" s="228"/>
      <c r="F13" s="230" t="s">
        <v>180</v>
      </c>
      <c r="G13" s="139">
        <v>28.960024728846378</v>
      </c>
      <c r="H13" s="139">
        <v>27.34084057456996</v>
      </c>
      <c r="I13" s="139">
        <v>28.187442645273968</v>
      </c>
      <c r="J13" s="139">
        <v>31.044900717536922</v>
      </c>
      <c r="K13" s="139">
        <v>31.207564250867577</v>
      </c>
      <c r="L13" s="139">
        <v>16.738904828765033</v>
      </c>
      <c r="M13" s="139">
        <v>21.164989326014027</v>
      </c>
      <c r="N13" s="139">
        <v>26.491356221085947</v>
      </c>
      <c r="O13" s="139">
        <v>28.142582003071816</v>
      </c>
      <c r="P13" s="16"/>
    </row>
    <row r="14" spans="1:17" ht="16.5" customHeight="1">
      <c r="A14" s="395"/>
      <c r="B14" s="228"/>
      <c r="C14" s="228" t="s">
        <v>465</v>
      </c>
      <c r="D14" s="228"/>
      <c r="E14" s="228"/>
      <c r="F14" s="230" t="s">
        <v>180</v>
      </c>
      <c r="G14" s="139">
        <v>1.4091805842189957</v>
      </c>
      <c r="H14" s="139">
        <v>1.4098244369569073</v>
      </c>
      <c r="I14" s="139">
        <v>1.7110209881294218</v>
      </c>
      <c r="J14" s="139">
        <v>2.1029198386038841</v>
      </c>
      <c r="K14" s="139">
        <v>1.7602977417894683</v>
      </c>
      <c r="L14" s="139">
        <v>0.67761430926072896</v>
      </c>
      <c r="M14" s="139">
        <v>1.219884111009454</v>
      </c>
      <c r="N14" s="139">
        <v>2.2290103371184453</v>
      </c>
      <c r="O14" s="139">
        <v>1.6729737270528195</v>
      </c>
      <c r="P14" s="16"/>
    </row>
    <row r="15" spans="1:17" s="7" customFormat="1" ht="16.5" customHeight="1">
      <c r="A15" s="234"/>
      <c r="B15" s="234" t="s">
        <v>174</v>
      </c>
      <c r="C15" s="255"/>
      <c r="D15" s="234"/>
      <c r="E15" s="234"/>
      <c r="F15" s="306" t="s">
        <v>10</v>
      </c>
      <c r="G15" s="61">
        <v>109993</v>
      </c>
      <c r="H15" s="61">
        <v>22556</v>
      </c>
      <c r="I15" s="61">
        <v>101343</v>
      </c>
      <c r="J15" s="61">
        <v>50311</v>
      </c>
      <c r="K15" s="61">
        <v>19883</v>
      </c>
      <c r="L15" s="61">
        <v>16381</v>
      </c>
      <c r="M15" s="61">
        <v>3279</v>
      </c>
      <c r="N15" s="61">
        <v>45177</v>
      </c>
      <c r="O15" s="61">
        <v>369163</v>
      </c>
      <c r="P15" s="28"/>
    </row>
    <row r="16" spans="1:17" ht="16.5" customHeight="1">
      <c r="A16" s="228" t="s">
        <v>455</v>
      </c>
      <c r="B16" s="228"/>
      <c r="C16" s="395"/>
      <c r="D16" s="228"/>
      <c r="E16" s="230"/>
      <c r="F16" s="230"/>
      <c r="G16" s="419"/>
      <c r="H16" s="419"/>
      <c r="I16" s="419"/>
      <c r="J16" s="419"/>
      <c r="K16" s="419"/>
      <c r="L16" s="419"/>
      <c r="M16" s="419"/>
      <c r="N16" s="419"/>
      <c r="O16" s="419"/>
      <c r="P16" s="16"/>
    </row>
    <row r="17" spans="1:16" ht="16.5" customHeight="1">
      <c r="A17" s="228"/>
      <c r="B17" s="334" t="s">
        <v>117</v>
      </c>
      <c r="C17" s="395"/>
      <c r="D17" s="395"/>
      <c r="E17" s="230"/>
      <c r="F17" s="230"/>
      <c r="G17" s="419"/>
      <c r="H17" s="419"/>
      <c r="I17" s="419"/>
      <c r="J17" s="419"/>
      <c r="K17" s="419"/>
      <c r="L17" s="419"/>
      <c r="M17" s="419"/>
      <c r="N17" s="419"/>
      <c r="O17" s="419"/>
      <c r="P17" s="16"/>
    </row>
    <row r="18" spans="1:16" ht="16.5" customHeight="1">
      <c r="A18" s="228"/>
      <c r="B18" s="395"/>
      <c r="C18" s="228" t="s">
        <v>118</v>
      </c>
      <c r="D18" s="228"/>
      <c r="E18" s="230"/>
      <c r="F18" s="230" t="s">
        <v>180</v>
      </c>
      <c r="G18" s="139">
        <v>47.875631571907505</v>
      </c>
      <c r="H18" s="139">
        <v>48.825156971990971</v>
      </c>
      <c r="I18" s="139">
        <v>44.650534874761703</v>
      </c>
      <c r="J18" s="139">
        <v>46.872869619650736</v>
      </c>
      <c r="K18" s="139">
        <v>44.067264470973818</v>
      </c>
      <c r="L18" s="139">
        <v>43.294336992214724</v>
      </c>
      <c r="M18" s="139">
        <v>48.939361474180416</v>
      </c>
      <c r="N18" s="139">
        <v>48.600320631397217</v>
      </c>
      <c r="O18" s="139">
        <v>47.016033567424273</v>
      </c>
      <c r="P18" s="16"/>
    </row>
    <row r="19" spans="1:16" ht="16.5" customHeight="1">
      <c r="A19" s="228"/>
      <c r="B19" s="395"/>
      <c r="C19" s="228" t="s">
        <v>119</v>
      </c>
      <c r="D19" s="228"/>
      <c r="E19" s="230"/>
      <c r="F19" s="230" t="s">
        <v>180</v>
      </c>
      <c r="G19" s="139">
        <v>35.181567870133343</v>
      </c>
      <c r="H19" s="139">
        <v>34.503652672841909</v>
      </c>
      <c r="I19" s="139">
        <v>37.994487329357234</v>
      </c>
      <c r="J19" s="139">
        <v>36.686703854085827</v>
      </c>
      <c r="K19" s="139">
        <v>38.964997051819068</v>
      </c>
      <c r="L19" s="139">
        <v>38.943151565032629</v>
      </c>
      <c r="M19" s="139">
        <v>34.000932706487355</v>
      </c>
      <c r="N19" s="139">
        <v>35.701072881982981</v>
      </c>
      <c r="O19" s="139">
        <v>36.066155067697146</v>
      </c>
      <c r="P19" s="16"/>
    </row>
    <row r="20" spans="1:16" ht="16.5" customHeight="1">
      <c r="A20" s="228"/>
      <c r="B20" s="395"/>
      <c r="C20" s="228" t="s">
        <v>120</v>
      </c>
      <c r="D20" s="228"/>
      <c r="E20" s="230"/>
      <c r="F20" s="230" t="s">
        <v>180</v>
      </c>
      <c r="G20" s="139">
        <v>15.145952669629875</v>
      </c>
      <c r="H20" s="139">
        <v>14.736038663554368</v>
      </c>
      <c r="I20" s="139">
        <v>15.605913592144057</v>
      </c>
      <c r="J20" s="139">
        <v>14.681884638966183</v>
      </c>
      <c r="K20" s="139">
        <v>15.378783817932598</v>
      </c>
      <c r="L20" s="139">
        <v>16.381822610039386</v>
      </c>
      <c r="M20" s="139">
        <v>15.465281891629591</v>
      </c>
      <c r="N20" s="139">
        <v>14.360587002096437</v>
      </c>
      <c r="O20" s="139">
        <v>15.13252487621371</v>
      </c>
      <c r="P20" s="16"/>
    </row>
    <row r="21" spans="1:16" ht="16.5" customHeight="1">
      <c r="A21" s="228"/>
      <c r="B21" s="395"/>
      <c r="C21" s="228" t="s">
        <v>465</v>
      </c>
      <c r="D21" s="228"/>
      <c r="E21" s="230"/>
      <c r="F21" s="230" t="s">
        <v>180</v>
      </c>
      <c r="G21" s="139">
        <v>1.7968478883292722</v>
      </c>
      <c r="H21" s="139">
        <v>1.9351516916127525</v>
      </c>
      <c r="I21" s="139">
        <v>1.7490642037370034</v>
      </c>
      <c r="J21" s="139">
        <v>1.7585418872972522</v>
      </c>
      <c r="K21" s="139">
        <v>1.5889546592745176</v>
      </c>
      <c r="L21" s="139">
        <v>1.3806888327132552</v>
      </c>
      <c r="M21" s="139">
        <v>1.5944239277026433</v>
      </c>
      <c r="N21" s="139">
        <v>1.3380194845233691</v>
      </c>
      <c r="O21" s="139">
        <v>1.7852864886648705</v>
      </c>
      <c r="P21" s="16"/>
    </row>
    <row r="22" spans="1:16" s="7" customFormat="1" ht="16.5" customHeight="1">
      <c r="A22" s="234"/>
      <c r="B22" s="234" t="s">
        <v>174</v>
      </c>
      <c r="C22" s="255"/>
      <c r="D22" s="234"/>
      <c r="E22" s="258"/>
      <c r="F22" s="306" t="s">
        <v>10</v>
      </c>
      <c r="G22" s="61">
        <v>1622341</v>
      </c>
      <c r="H22" s="61">
        <v>1215822</v>
      </c>
      <c r="I22" s="61">
        <v>905913</v>
      </c>
      <c r="J22" s="61">
        <v>466466</v>
      </c>
      <c r="K22" s="61">
        <v>391767</v>
      </c>
      <c r="L22" s="61">
        <v>119071</v>
      </c>
      <c r="M22" s="61">
        <v>79339</v>
      </c>
      <c r="N22" s="61">
        <v>32436</v>
      </c>
      <c r="O22" s="61">
        <v>4833734</v>
      </c>
      <c r="P22" s="28"/>
    </row>
    <row r="23" spans="1:16" ht="16.5" customHeight="1">
      <c r="A23" s="143"/>
      <c r="B23" s="334" t="s">
        <v>360</v>
      </c>
      <c r="C23" s="228"/>
      <c r="D23" s="395"/>
      <c r="E23" s="144"/>
      <c r="F23" s="144"/>
      <c r="G23" s="423"/>
      <c r="H23" s="423"/>
      <c r="I23" s="423"/>
      <c r="J23" s="423"/>
      <c r="K23" s="423"/>
      <c r="L23" s="423"/>
      <c r="M23" s="423"/>
      <c r="N23" s="423"/>
      <c r="O23" s="423"/>
      <c r="P23" s="17"/>
    </row>
    <row r="24" spans="1:16" ht="16.5" customHeight="1">
      <c r="A24" s="143"/>
      <c r="B24" s="228"/>
      <c r="C24" s="228" t="s">
        <v>118</v>
      </c>
      <c r="D24" s="228"/>
      <c r="E24" s="144"/>
      <c r="F24" s="230" t="s">
        <v>180</v>
      </c>
      <c r="G24" s="139">
        <v>62.343994637540035</v>
      </c>
      <c r="H24" s="139">
        <v>63.283589361846118</v>
      </c>
      <c r="I24" s="139">
        <v>59.218005794908201</v>
      </c>
      <c r="J24" s="139">
        <v>61.49281480299981</v>
      </c>
      <c r="K24" s="139">
        <v>58.614759362052126</v>
      </c>
      <c r="L24" s="139">
        <v>57.86514900374393</v>
      </c>
      <c r="M24" s="139">
        <v>63.370540875743629</v>
      </c>
      <c r="N24" s="139">
        <v>62.99635226680563</v>
      </c>
      <c r="O24" s="139">
        <v>61.549373033768873</v>
      </c>
      <c r="P24" s="16"/>
    </row>
    <row r="25" spans="1:16" ht="16.5" customHeight="1">
      <c r="A25" s="143"/>
      <c r="B25" s="228"/>
      <c r="C25" s="228" t="s">
        <v>119</v>
      </c>
      <c r="D25" s="228"/>
      <c r="E25" s="144"/>
      <c r="F25" s="230" t="s">
        <v>180</v>
      </c>
      <c r="G25" s="139">
        <v>23.189665654857428</v>
      </c>
      <c r="H25" s="139">
        <v>22.649387561751368</v>
      </c>
      <c r="I25" s="139">
        <v>25.579930963052313</v>
      </c>
      <c r="J25" s="139">
        <v>24.361177490352258</v>
      </c>
      <c r="K25" s="139">
        <v>26.642944483052862</v>
      </c>
      <c r="L25" s="139">
        <v>26.617539670580598</v>
      </c>
      <c r="M25" s="139">
        <v>22.361102352273441</v>
      </c>
      <c r="N25" s="139">
        <v>23.403856175091192</v>
      </c>
      <c r="O25" s="139">
        <v>23.944703379249447</v>
      </c>
      <c r="P25" s="16"/>
    </row>
    <row r="26" spans="1:16" ht="16.5" customHeight="1">
      <c r="A26" s="143"/>
      <c r="B26" s="228"/>
      <c r="C26" s="228" t="s">
        <v>120</v>
      </c>
      <c r="D26" s="228"/>
      <c r="E26" s="144"/>
      <c r="F26" s="230" t="s">
        <v>180</v>
      </c>
      <c r="G26" s="139">
        <v>13.201330349572181</v>
      </c>
      <c r="H26" s="139">
        <v>12.714434594301958</v>
      </c>
      <c r="I26" s="139">
        <v>13.958236954432993</v>
      </c>
      <c r="J26" s="139">
        <v>12.896907164411136</v>
      </c>
      <c r="K26" s="139">
        <v>13.596945732206164</v>
      </c>
      <c r="L26" s="139">
        <v>14.529169033185354</v>
      </c>
      <c r="M26" s="139">
        <v>13.166424922747053</v>
      </c>
      <c r="N26" s="139">
        <v>12.650338718082335</v>
      </c>
      <c r="O26" s="139">
        <v>13.244910741231877</v>
      </c>
      <c r="P26" s="16"/>
    </row>
    <row r="27" spans="1:16" ht="16.5" customHeight="1">
      <c r="A27" s="143"/>
      <c r="B27" s="228"/>
      <c r="C27" s="228" t="s">
        <v>465</v>
      </c>
      <c r="D27" s="228"/>
      <c r="E27" s="144"/>
      <c r="F27" s="230" t="s">
        <v>180</v>
      </c>
      <c r="G27" s="139">
        <v>1.2650093580303592</v>
      </c>
      <c r="H27" s="139">
        <v>1.3525884821005616</v>
      </c>
      <c r="I27" s="139">
        <v>1.2438262876065005</v>
      </c>
      <c r="J27" s="139">
        <v>1.2491005422368044</v>
      </c>
      <c r="K27" s="139">
        <v>1.1453504226888465</v>
      </c>
      <c r="L27" s="139">
        <v>0.98814229249011865</v>
      </c>
      <c r="M27" s="139">
        <v>1.1019318492358789</v>
      </c>
      <c r="N27" s="139">
        <v>0.94945284002084418</v>
      </c>
      <c r="O27" s="139">
        <v>1.2610128457498047</v>
      </c>
      <c r="P27" s="16"/>
    </row>
    <row r="28" spans="1:16" s="7" customFormat="1" ht="16.5" customHeight="1">
      <c r="A28" s="336"/>
      <c r="B28" s="234" t="s">
        <v>174</v>
      </c>
      <c r="C28" s="255"/>
      <c r="D28" s="336"/>
      <c r="E28" s="337"/>
      <c r="F28" s="306" t="s">
        <v>10</v>
      </c>
      <c r="G28" s="61">
        <v>4909687</v>
      </c>
      <c r="H28" s="61">
        <v>3694250</v>
      </c>
      <c r="I28" s="61">
        <v>2669585</v>
      </c>
      <c r="J28" s="61">
        <v>1385557</v>
      </c>
      <c r="K28" s="61">
        <v>1136770</v>
      </c>
      <c r="L28" s="61">
        <v>345092</v>
      </c>
      <c r="M28" s="61">
        <v>237855</v>
      </c>
      <c r="N28" s="61">
        <v>95950</v>
      </c>
      <c r="O28" s="61">
        <v>14476617</v>
      </c>
      <c r="P28" s="28"/>
    </row>
    <row r="29" spans="1:16" ht="16.5" customHeight="1">
      <c r="A29" s="228" t="s">
        <v>278</v>
      </c>
      <c r="B29" s="228"/>
      <c r="C29" s="395"/>
      <c r="D29" s="228"/>
      <c r="E29" s="230"/>
      <c r="F29" s="230"/>
      <c r="G29" s="419"/>
      <c r="H29" s="419"/>
      <c r="I29" s="419"/>
      <c r="J29" s="419"/>
      <c r="K29" s="419"/>
      <c r="L29" s="419"/>
      <c r="M29" s="419"/>
      <c r="N29" s="419"/>
      <c r="O29" s="419"/>
      <c r="P29" s="16"/>
    </row>
    <row r="30" spans="1:16" ht="16.5" customHeight="1">
      <c r="A30" s="228"/>
      <c r="B30" s="334" t="s">
        <v>117</v>
      </c>
      <c r="C30" s="395"/>
      <c r="D30" s="395"/>
      <c r="E30" s="230"/>
      <c r="F30" s="230"/>
      <c r="G30" s="424"/>
      <c r="H30" s="423"/>
      <c r="I30" s="423"/>
      <c r="J30" s="423"/>
      <c r="K30" s="423"/>
      <c r="L30" s="423"/>
      <c r="M30" s="423"/>
      <c r="N30" s="423"/>
      <c r="O30" s="423"/>
      <c r="P30" s="17"/>
    </row>
    <row r="31" spans="1:16" ht="16.5" customHeight="1">
      <c r="A31" s="228"/>
      <c r="B31" s="395"/>
      <c r="C31" s="228" t="s">
        <v>118</v>
      </c>
      <c r="D31" s="228"/>
      <c r="E31" s="230"/>
      <c r="F31" s="230" t="s">
        <v>180</v>
      </c>
      <c r="G31" s="139">
        <v>47.835315605200826</v>
      </c>
      <c r="H31" s="139">
        <v>48.801086129763064</v>
      </c>
      <c r="I31" s="139">
        <v>44.736425077736186</v>
      </c>
      <c r="J31" s="139">
        <v>46.857417919031782</v>
      </c>
      <c r="K31" s="139">
        <v>44.074376942141477</v>
      </c>
      <c r="L31" s="139">
        <v>43.710407969180679</v>
      </c>
      <c r="M31" s="139">
        <v>48.956777213424957</v>
      </c>
      <c r="N31" s="139">
        <v>49.023143973549743</v>
      </c>
      <c r="O31" s="139">
        <v>47.017335827782539</v>
      </c>
      <c r="P31" s="16"/>
    </row>
    <row r="32" spans="1:16" ht="16.5" customHeight="1">
      <c r="A32" s="228"/>
      <c r="B32" s="395"/>
      <c r="C32" s="228" t="s">
        <v>119</v>
      </c>
      <c r="D32" s="228"/>
      <c r="E32" s="230"/>
      <c r="F32" s="230" t="s">
        <v>180</v>
      </c>
      <c r="G32" s="139">
        <v>34.897070742295796</v>
      </c>
      <c r="H32" s="139">
        <v>34.448306602654803</v>
      </c>
      <c r="I32" s="139">
        <v>37.443678741830205</v>
      </c>
      <c r="J32" s="139">
        <v>36.147924949780368</v>
      </c>
      <c r="K32" s="139">
        <v>38.686326065897568</v>
      </c>
      <c r="L32" s="139">
        <v>38.422605135479294</v>
      </c>
      <c r="M32" s="139">
        <v>33.892291604421871</v>
      </c>
      <c r="N32" s="139">
        <v>31.38424545097223</v>
      </c>
      <c r="O32" s="139">
        <v>35.734828112302068</v>
      </c>
      <c r="P32" s="16"/>
    </row>
    <row r="33" spans="1:16" ht="16.5" customHeight="1">
      <c r="A33" s="228"/>
      <c r="B33" s="395"/>
      <c r="C33" s="228" t="s">
        <v>120</v>
      </c>
      <c r="D33" s="228"/>
      <c r="E33" s="230"/>
      <c r="F33" s="230" t="s">
        <v>180</v>
      </c>
      <c r="G33" s="139">
        <v>15.463654588497525</v>
      </c>
      <c r="H33" s="139">
        <v>14.814630037049456</v>
      </c>
      <c r="I33" s="139">
        <v>16.045990697355688</v>
      </c>
      <c r="J33" s="139">
        <v>15.196960982887816</v>
      </c>
      <c r="K33" s="139">
        <v>15.633499817580232</v>
      </c>
      <c r="L33" s="139">
        <v>16.50252260674737</v>
      </c>
      <c r="M33" s="139">
        <v>15.553729708196396</v>
      </c>
      <c r="N33" s="139">
        <v>17.770687382950683</v>
      </c>
      <c r="O33" s="139">
        <v>15.447813859425526</v>
      </c>
      <c r="P33" s="16"/>
    </row>
    <row r="34" spans="1:16" ht="16.5" customHeight="1">
      <c r="A34" s="228"/>
      <c r="B34" s="395"/>
      <c r="C34" s="228" t="s">
        <v>465</v>
      </c>
      <c r="D34" s="228"/>
      <c r="E34" s="230"/>
      <c r="F34" s="230" t="s">
        <v>180</v>
      </c>
      <c r="G34" s="139">
        <v>1.8039590640058552</v>
      </c>
      <c r="H34" s="139">
        <v>1.9359772305326779</v>
      </c>
      <c r="I34" s="139">
        <v>1.7739054830779244</v>
      </c>
      <c r="J34" s="139">
        <v>1.797696148300034</v>
      </c>
      <c r="K34" s="139">
        <v>1.6057971743807162</v>
      </c>
      <c r="L34" s="139">
        <v>1.3644642885926594</v>
      </c>
      <c r="M34" s="139">
        <v>1.597201473956777</v>
      </c>
      <c r="N34" s="139">
        <v>1.8219231925273405</v>
      </c>
      <c r="O34" s="139">
        <v>1.8000222004898692</v>
      </c>
      <c r="P34" s="16"/>
    </row>
    <row r="35" spans="1:16" s="7" customFormat="1" ht="16.5" customHeight="1">
      <c r="A35" s="234"/>
      <c r="B35" s="234" t="s">
        <v>174</v>
      </c>
      <c r="C35" s="255"/>
      <c r="D35" s="234"/>
      <c r="E35" s="258"/>
      <c r="F35" s="306" t="s">
        <v>10</v>
      </c>
      <c r="G35" s="61">
        <v>1654583</v>
      </c>
      <c r="H35" s="61">
        <v>1222690</v>
      </c>
      <c r="I35" s="61">
        <v>933928</v>
      </c>
      <c r="J35" s="61">
        <v>479892</v>
      </c>
      <c r="K35" s="61">
        <v>397435</v>
      </c>
      <c r="L35" s="61">
        <v>124078</v>
      </c>
      <c r="M35" s="61">
        <v>80328</v>
      </c>
      <c r="N35" s="61">
        <v>43251</v>
      </c>
      <c r="O35" s="61">
        <v>4936828</v>
      </c>
      <c r="P35" s="28"/>
    </row>
    <row r="36" spans="1:16" ht="16.5" customHeight="1">
      <c r="A36" s="143"/>
      <c r="B36" s="334" t="s">
        <v>360</v>
      </c>
      <c r="C36" s="228"/>
      <c r="D36" s="395"/>
      <c r="E36" s="144"/>
      <c r="F36" s="144"/>
      <c r="G36" s="423"/>
      <c r="H36" s="423"/>
      <c r="I36" s="423"/>
      <c r="J36" s="423"/>
      <c r="K36" s="423"/>
      <c r="L36" s="423"/>
      <c r="M36" s="423"/>
      <c r="N36" s="423"/>
      <c r="O36" s="423"/>
      <c r="P36" s="17"/>
    </row>
    <row r="37" spans="1:16" ht="16.5" customHeight="1">
      <c r="A37" s="143"/>
      <c r="B37" s="228"/>
      <c r="C37" s="228" t="s">
        <v>118</v>
      </c>
      <c r="D37" s="228"/>
      <c r="E37" s="144"/>
      <c r="F37" s="230" t="s">
        <v>180</v>
      </c>
      <c r="G37" s="139">
        <v>62.235421381442649</v>
      </c>
      <c r="H37" s="139">
        <v>63.24002382690945</v>
      </c>
      <c r="I37" s="139">
        <v>59.205111067483529</v>
      </c>
      <c r="J37" s="139">
        <v>61.340248546523782</v>
      </c>
      <c r="K37" s="139">
        <v>58.563026249013319</v>
      </c>
      <c r="L37" s="139">
        <v>58.263549421395233</v>
      </c>
      <c r="M37" s="139">
        <v>63.354400457836725</v>
      </c>
      <c r="N37" s="139">
        <v>62.537997690023886</v>
      </c>
      <c r="O37" s="139">
        <v>61.47480294063363</v>
      </c>
      <c r="P37" s="16"/>
    </row>
    <row r="38" spans="1:16" ht="16.5" customHeight="1">
      <c r="A38" s="143"/>
      <c r="B38" s="228"/>
      <c r="C38" s="228" t="s">
        <v>119</v>
      </c>
      <c r="D38" s="228"/>
      <c r="E38" s="144"/>
      <c r="F38" s="230" t="s">
        <v>180</v>
      </c>
      <c r="G38" s="139">
        <v>22.949769706435468</v>
      </c>
      <c r="H38" s="139">
        <v>22.603843192246245</v>
      </c>
      <c r="I38" s="139">
        <v>25.055324425607594</v>
      </c>
      <c r="J38" s="139">
        <v>23.847944239999777</v>
      </c>
      <c r="K38" s="139">
        <v>26.381377993227012</v>
      </c>
      <c r="L38" s="139">
        <v>26.133072179664872</v>
      </c>
      <c r="M38" s="139">
        <v>22.266872361425598</v>
      </c>
      <c r="N38" s="139">
        <v>19.021873914984376</v>
      </c>
      <c r="O38" s="139">
        <v>23.638576080205958</v>
      </c>
      <c r="P38" s="16"/>
    </row>
    <row r="39" spans="1:16" ht="16.5" customHeight="1">
      <c r="A39" s="143"/>
      <c r="B39" s="228"/>
      <c r="C39" s="228" t="s">
        <v>120</v>
      </c>
      <c r="D39" s="228"/>
      <c r="E39" s="144"/>
      <c r="F39" s="230" t="s">
        <v>180</v>
      </c>
      <c r="G39" s="139">
        <v>13.546640423293915</v>
      </c>
      <c r="H39" s="139">
        <v>12.803197153685181</v>
      </c>
      <c r="I39" s="139">
        <v>14.478651195556147</v>
      </c>
      <c r="J39" s="139">
        <v>13.532789922193405</v>
      </c>
      <c r="K39" s="139">
        <v>13.899674318918464</v>
      </c>
      <c r="L39" s="139">
        <v>14.629308413076494</v>
      </c>
      <c r="M39" s="139">
        <v>13.275191387361385</v>
      </c>
      <c r="N39" s="139">
        <v>17.081068824533929</v>
      </c>
      <c r="O39" s="139">
        <v>13.615364096733213</v>
      </c>
      <c r="P39" s="16"/>
    </row>
    <row r="40" spans="1:16" ht="16.5" customHeight="1">
      <c r="A40" s="143"/>
      <c r="B40" s="228"/>
      <c r="C40" s="228" t="s">
        <v>465</v>
      </c>
      <c r="D40" s="228"/>
      <c r="E40" s="144"/>
      <c r="F40" s="230" t="s">
        <v>180</v>
      </c>
      <c r="G40" s="139">
        <v>1.2681684888279732</v>
      </c>
      <c r="H40" s="139">
        <v>1.3529358271591252</v>
      </c>
      <c r="I40" s="139">
        <v>1.2609133113527309</v>
      </c>
      <c r="J40" s="139">
        <v>1.2790172912830426</v>
      </c>
      <c r="K40" s="139">
        <v>1.1559214388412082</v>
      </c>
      <c r="L40" s="139">
        <v>0.97406998586339788</v>
      </c>
      <c r="M40" s="139">
        <v>1.103535793376297</v>
      </c>
      <c r="N40" s="139">
        <v>1.3590595704578146</v>
      </c>
      <c r="O40" s="139">
        <v>1.2712568824271948</v>
      </c>
      <c r="P40" s="16"/>
    </row>
    <row r="41" spans="1:16" s="7" customFormat="1" ht="16.5" customHeight="1">
      <c r="A41" s="355"/>
      <c r="B41" s="314" t="s">
        <v>174</v>
      </c>
      <c r="C41" s="314"/>
      <c r="D41" s="355"/>
      <c r="E41" s="356"/>
      <c r="F41" s="315" t="s">
        <v>10</v>
      </c>
      <c r="G41" s="303">
        <v>5019680</v>
      </c>
      <c r="H41" s="303">
        <v>3716806</v>
      </c>
      <c r="I41" s="303">
        <v>2770928</v>
      </c>
      <c r="J41" s="303">
        <v>1435868</v>
      </c>
      <c r="K41" s="303">
        <v>1156653</v>
      </c>
      <c r="L41" s="303">
        <v>361473</v>
      </c>
      <c r="M41" s="303">
        <v>241134</v>
      </c>
      <c r="N41" s="303">
        <v>141127</v>
      </c>
      <c r="O41" s="303">
        <v>14845780</v>
      </c>
      <c r="P41" s="28"/>
    </row>
    <row r="42" spans="1:16" ht="3.95" customHeight="1">
      <c r="A42" s="395"/>
      <c r="B42" s="395"/>
      <c r="C42" s="395"/>
      <c r="D42" s="395"/>
      <c r="E42" s="217"/>
      <c r="F42" s="217"/>
      <c r="G42" s="311"/>
      <c r="H42" s="311"/>
      <c r="I42" s="311"/>
      <c r="J42" s="311"/>
      <c r="K42" s="311"/>
      <c r="L42" s="311"/>
      <c r="M42" s="311"/>
      <c r="N42" s="311"/>
      <c r="O42" s="311"/>
    </row>
    <row r="43" spans="1:16" ht="30.75" customHeight="1">
      <c r="A43" s="397" t="s">
        <v>162</v>
      </c>
      <c r="B43" s="497" t="s">
        <v>557</v>
      </c>
      <c r="C43" s="497"/>
      <c r="D43" s="497"/>
      <c r="E43" s="497"/>
      <c r="F43" s="497"/>
      <c r="G43" s="497"/>
      <c r="H43" s="497"/>
      <c r="I43" s="497"/>
      <c r="J43" s="497"/>
      <c r="K43" s="497"/>
      <c r="L43" s="497"/>
      <c r="M43" s="497"/>
      <c r="N43" s="497"/>
      <c r="O43" s="497"/>
    </row>
    <row r="44" spans="1:16" s="21" customFormat="1" ht="16.5" customHeight="1">
      <c r="A44" s="22" t="s">
        <v>165</v>
      </c>
      <c r="B44" s="394"/>
      <c r="C44" s="394"/>
      <c r="D44" s="508" t="s">
        <v>803</v>
      </c>
      <c r="E44" s="508"/>
      <c r="F44" s="508"/>
      <c r="G44" s="508"/>
      <c r="H44" s="508"/>
      <c r="I44" s="508"/>
      <c r="J44" s="508"/>
      <c r="K44" s="508"/>
      <c r="L44" s="508"/>
      <c r="M44" s="508"/>
      <c r="N44" s="508"/>
      <c r="O44" s="508"/>
    </row>
  </sheetData>
  <customSheetViews>
    <customSheetView guid="{A8DDAEB6-94C7-40CD-9C23-B9146BC4BB1B}" showPageBreaks="1" showGridLines="0" printArea="1" showRuler="0">
      <selection sqref="A1:O4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AA.13</oddHeader>
        <oddFooter>&amp;RSTATISTICAL
APPENDIX&amp;LREPORT ON
GOVERNMENT
SERVICES 2012</oddFooter>
      </headerFooter>
    </customSheetView>
    <customSheetView guid="{173D9882-6F41-4789-9F05-0BC42F730C58}" showPageBreaks="1" showGridLines="0" printArea="1" view="pageLayout" topLeftCell="B1">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3">
    <mergeCell ref="D44:O44"/>
    <mergeCell ref="B43:O43"/>
    <mergeCell ref="E1:O1"/>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2A.21</oddHeader>
    <oddFooter>&amp;L&amp;8&amp;G 
&amp;"Arial,Regular"REPORT ON
GOVERNMENT
SERVICES 2015&amp;C &amp;R&amp;8&amp;G&amp;"Arial,Regular" 
STATISTICAL CONTEXT
&amp;"Arial,Regular"PAGE &amp;"Arial,Bold"&amp;P&amp;"Arial,Regular" of TABLE 2A.21</oddFooter>
  </headerFooter>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48"/>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22.83203125" style="6" customWidth="1"/>
    <col min="6" max="6" width="10.33203125" style="6" customWidth="1"/>
    <col min="7" max="15" width="12.83203125" style="40" customWidth="1"/>
    <col min="16" max="16384" width="9.33203125" style="5"/>
  </cols>
  <sheetData>
    <row r="1" spans="1:17" s="136" customFormat="1" ht="35.1" customHeight="1">
      <c r="A1" s="259" t="s">
        <v>651</v>
      </c>
      <c r="B1" s="259"/>
      <c r="C1" s="259"/>
      <c r="D1" s="259"/>
      <c r="E1" s="518" t="s">
        <v>336</v>
      </c>
      <c r="F1" s="518"/>
      <c r="G1" s="518"/>
      <c r="H1" s="518"/>
      <c r="I1" s="518"/>
      <c r="J1" s="518"/>
      <c r="K1" s="518"/>
      <c r="L1" s="518"/>
      <c r="M1" s="518"/>
      <c r="N1" s="518"/>
      <c r="O1" s="532"/>
    </row>
    <row r="2" spans="1:17" ht="16.5" customHeight="1">
      <c r="A2" s="262"/>
      <c r="B2" s="262"/>
      <c r="C2" s="262"/>
      <c r="D2" s="262"/>
      <c r="E2" s="220"/>
      <c r="F2" s="220" t="s">
        <v>83</v>
      </c>
      <c r="G2" s="310" t="s">
        <v>84</v>
      </c>
      <c r="H2" s="310" t="s">
        <v>85</v>
      </c>
      <c r="I2" s="310" t="s">
        <v>86</v>
      </c>
      <c r="J2" s="310" t="s">
        <v>87</v>
      </c>
      <c r="K2" s="310" t="s">
        <v>88</v>
      </c>
      <c r="L2" s="310" t="s">
        <v>89</v>
      </c>
      <c r="M2" s="310" t="s">
        <v>2</v>
      </c>
      <c r="N2" s="310" t="s">
        <v>3</v>
      </c>
      <c r="O2" s="310" t="s">
        <v>4</v>
      </c>
      <c r="Q2" s="66"/>
    </row>
    <row r="3" spans="1:17" ht="16.5" customHeight="1">
      <c r="A3" s="395" t="s">
        <v>733</v>
      </c>
      <c r="B3" s="395"/>
      <c r="C3" s="395"/>
      <c r="D3" s="395"/>
      <c r="E3" s="217"/>
      <c r="F3" s="217"/>
      <c r="G3" s="311"/>
      <c r="H3" s="311"/>
      <c r="I3" s="419"/>
      <c r="J3" s="419"/>
      <c r="K3" s="419"/>
      <c r="L3" s="419"/>
      <c r="M3" s="419"/>
      <c r="N3" s="419"/>
      <c r="O3" s="419"/>
    </row>
    <row r="4" spans="1:17" ht="16.5" customHeight="1">
      <c r="A4" s="395"/>
      <c r="B4" s="334" t="s">
        <v>350</v>
      </c>
      <c r="C4" s="395"/>
      <c r="D4" s="395"/>
      <c r="E4" s="228"/>
      <c r="F4" s="228"/>
      <c r="G4" s="335"/>
      <c r="H4" s="311"/>
      <c r="I4" s="419"/>
      <c r="J4" s="419"/>
      <c r="K4" s="419"/>
      <c r="L4" s="419"/>
      <c r="M4" s="419"/>
      <c r="N4" s="419"/>
      <c r="O4" s="419"/>
    </row>
    <row r="5" spans="1:17" ht="16.5" customHeight="1">
      <c r="A5" s="395"/>
      <c r="B5" s="395"/>
      <c r="C5" s="228" t="s">
        <v>351</v>
      </c>
      <c r="D5" s="228"/>
      <c r="E5" s="228"/>
      <c r="F5" s="230" t="s">
        <v>180</v>
      </c>
      <c r="G5" s="139">
        <v>42.394711196565439</v>
      </c>
      <c r="H5" s="139">
        <v>41.56417910447761</v>
      </c>
      <c r="I5" s="139">
        <v>45.922694408005128</v>
      </c>
      <c r="J5" s="139">
        <v>44.149743441497435</v>
      </c>
      <c r="K5" s="139">
        <v>40.880796763149704</v>
      </c>
      <c r="L5" s="139">
        <v>49.404870902765062</v>
      </c>
      <c r="M5" s="139">
        <v>47.589285714285708</v>
      </c>
      <c r="N5" s="139">
        <v>48.043026303895871</v>
      </c>
      <c r="O5" s="139">
        <v>44.35116068530823</v>
      </c>
      <c r="P5" s="16"/>
    </row>
    <row r="6" spans="1:17" ht="16.5" customHeight="1">
      <c r="A6" s="395"/>
      <c r="B6" s="395"/>
      <c r="C6" s="228" t="s">
        <v>352</v>
      </c>
      <c r="D6" s="228"/>
      <c r="E6" s="228"/>
      <c r="F6" s="230" t="s">
        <v>180</v>
      </c>
      <c r="G6" s="139">
        <v>22.43000500434588</v>
      </c>
      <c r="H6" s="139">
        <v>26.913432835820895</v>
      </c>
      <c r="I6" s="139">
        <v>21.785289362091582</v>
      </c>
      <c r="J6" s="139">
        <v>18.443304184433043</v>
      </c>
      <c r="K6" s="139">
        <v>20.977279800809214</v>
      </c>
      <c r="L6" s="139">
        <v>28.474638344625525</v>
      </c>
      <c r="M6" s="139">
        <v>25.803571428571431</v>
      </c>
      <c r="N6" s="139">
        <v>17.011660489921361</v>
      </c>
      <c r="O6" s="139">
        <v>21.814734468681142</v>
      </c>
      <c r="P6" s="16"/>
    </row>
    <row r="7" spans="1:17" ht="16.5" customHeight="1">
      <c r="A7" s="395"/>
      <c r="B7" s="395"/>
      <c r="C7" s="228" t="s">
        <v>353</v>
      </c>
      <c r="D7" s="228"/>
      <c r="E7" s="228"/>
      <c r="F7" s="230" t="s">
        <v>180</v>
      </c>
      <c r="G7" s="139">
        <v>32.931229752153186</v>
      </c>
      <c r="H7" s="139">
        <v>29.51641791044776</v>
      </c>
      <c r="I7" s="139">
        <v>29.772110192501295</v>
      </c>
      <c r="J7" s="139">
        <v>34.03194334031943</v>
      </c>
      <c r="K7" s="139">
        <v>35.200746965452851</v>
      </c>
      <c r="L7" s="139">
        <v>20.655557590184948</v>
      </c>
      <c r="M7" s="139">
        <v>25.446428571428569</v>
      </c>
      <c r="N7" s="139">
        <v>31.718340413992589</v>
      </c>
      <c r="O7" s="139">
        <v>31.302632253215585</v>
      </c>
      <c r="P7" s="16"/>
    </row>
    <row r="8" spans="1:17" ht="16.5" customHeight="1">
      <c r="A8" s="395"/>
      <c r="B8" s="395"/>
      <c r="C8" s="228" t="s">
        <v>465</v>
      </c>
      <c r="D8" s="228"/>
      <c r="E8" s="228"/>
      <c r="F8" s="230" t="s">
        <v>180</v>
      </c>
      <c r="G8" s="139">
        <v>2.2361524481786814</v>
      </c>
      <c r="H8" s="139">
        <v>2.1014925373134328</v>
      </c>
      <c r="I8" s="139">
        <v>2.5351597059092712</v>
      </c>
      <c r="J8" s="139">
        <v>3.3461010334610104</v>
      </c>
      <c r="K8" s="139">
        <v>3.0345471521942109</v>
      </c>
      <c r="L8" s="139">
        <v>1.4466214978941585</v>
      </c>
      <c r="M8" s="139">
        <v>1.6964285714285714</v>
      </c>
      <c r="N8" s="139">
        <v>3.2360119316641054</v>
      </c>
      <c r="O8" s="139">
        <v>2.5340348120185161</v>
      </c>
      <c r="P8" s="16"/>
    </row>
    <row r="9" spans="1:17" s="7" customFormat="1" ht="16.5" customHeight="1">
      <c r="A9" s="255"/>
      <c r="B9" s="234" t="s">
        <v>174</v>
      </c>
      <c r="C9" s="255"/>
      <c r="D9" s="234"/>
      <c r="E9" s="234"/>
      <c r="F9" s="306" t="s">
        <v>10</v>
      </c>
      <c r="G9" s="61">
        <v>37967</v>
      </c>
      <c r="H9" s="61">
        <v>8375</v>
      </c>
      <c r="I9" s="61">
        <v>32779</v>
      </c>
      <c r="J9" s="61">
        <v>13837</v>
      </c>
      <c r="K9" s="61">
        <v>6426</v>
      </c>
      <c r="L9" s="61">
        <v>5461</v>
      </c>
      <c r="M9" s="61">
        <v>1120</v>
      </c>
      <c r="N9" s="61">
        <v>11063</v>
      </c>
      <c r="O9" s="61">
        <v>117086</v>
      </c>
      <c r="P9" s="28"/>
    </row>
    <row r="10" spans="1:17" ht="16.5" customHeight="1">
      <c r="A10" s="395"/>
      <c r="B10" s="334" t="s">
        <v>337</v>
      </c>
      <c r="C10" s="228"/>
      <c r="D10" s="395"/>
      <c r="E10" s="228"/>
      <c r="F10" s="228"/>
      <c r="G10" s="421"/>
      <c r="H10" s="419"/>
      <c r="I10" s="419"/>
      <c r="J10" s="419"/>
      <c r="K10" s="419"/>
      <c r="L10" s="419"/>
      <c r="M10" s="419"/>
      <c r="N10" s="419"/>
      <c r="O10" s="419"/>
      <c r="P10" s="16"/>
    </row>
    <row r="11" spans="1:17" ht="16.5" customHeight="1">
      <c r="A11" s="395"/>
      <c r="B11" s="228"/>
      <c r="C11" s="228" t="s">
        <v>351</v>
      </c>
      <c r="D11" s="228"/>
      <c r="E11" s="228"/>
      <c r="F11" s="230" t="s">
        <v>180</v>
      </c>
      <c r="G11" s="139">
        <v>53.85187138849593</v>
      </c>
      <c r="H11" s="139">
        <v>53.428883120791482</v>
      </c>
      <c r="I11" s="139">
        <v>57.641982425798787</v>
      </c>
      <c r="J11" s="139">
        <v>55.089953059209861</v>
      </c>
      <c r="K11" s="139">
        <v>51.691992169292448</v>
      </c>
      <c r="L11" s="139">
        <v>62.822519858526114</v>
      </c>
      <c r="M11" s="139">
        <v>59.444444444444443</v>
      </c>
      <c r="N11" s="139">
        <v>59.087898989007101</v>
      </c>
      <c r="O11" s="139">
        <v>55.953103591807007</v>
      </c>
      <c r="P11" s="16"/>
    </row>
    <row r="12" spans="1:17" ht="16.5" customHeight="1">
      <c r="A12" s="395"/>
      <c r="B12" s="228"/>
      <c r="C12" s="228" t="s">
        <v>352</v>
      </c>
      <c r="D12" s="228"/>
      <c r="E12" s="228"/>
      <c r="F12" s="230" t="s">
        <v>180</v>
      </c>
      <c r="G12" s="139">
        <v>13.786654518426165</v>
      </c>
      <c r="H12" s="139">
        <v>17.119963886694503</v>
      </c>
      <c r="I12" s="139">
        <v>12.772740771797425</v>
      </c>
      <c r="J12" s="139">
        <v>10.707738179180854</v>
      </c>
      <c r="K12" s="139">
        <v>12.804139088281904</v>
      </c>
      <c r="L12" s="139">
        <v>18.032121528381747</v>
      </c>
      <c r="M12" s="139">
        <v>15.916666666666668</v>
      </c>
      <c r="N12" s="139">
        <v>9.3152620193368953</v>
      </c>
      <c r="O12" s="139">
        <v>12.984715556733804</v>
      </c>
      <c r="P12" s="16"/>
    </row>
    <row r="13" spans="1:17" ht="16.5" customHeight="1">
      <c r="A13" s="395"/>
      <c r="B13" s="228"/>
      <c r="C13" s="228" t="s">
        <v>353</v>
      </c>
      <c r="D13" s="228"/>
      <c r="E13" s="228"/>
      <c r="F13" s="230" t="s">
        <v>180</v>
      </c>
      <c r="G13" s="139">
        <v>30.871716178738978</v>
      </c>
      <c r="H13" s="139">
        <v>28.048000601888422</v>
      </c>
      <c r="I13" s="139">
        <v>27.865415858707614</v>
      </c>
      <c r="J13" s="139">
        <v>31.956000564095334</v>
      </c>
      <c r="K13" s="139">
        <v>33.44364687237811</v>
      </c>
      <c r="L13" s="139">
        <v>18.223459152316345</v>
      </c>
      <c r="M13" s="139">
        <v>23.694444444444446</v>
      </c>
      <c r="N13" s="139">
        <v>29.411505010816295</v>
      </c>
      <c r="O13" s="139">
        <v>29.340482095472641</v>
      </c>
      <c r="P13" s="16"/>
    </row>
    <row r="14" spans="1:17" ht="16.5" customHeight="1">
      <c r="A14" s="395"/>
      <c r="B14" s="228"/>
      <c r="C14" s="228" t="s">
        <v>465</v>
      </c>
      <c r="D14" s="228"/>
      <c r="E14" s="228"/>
      <c r="F14" s="230" t="s">
        <v>180</v>
      </c>
      <c r="G14" s="139">
        <v>1.4897579143389199</v>
      </c>
      <c r="H14" s="139">
        <v>1.4069141932814204</v>
      </c>
      <c r="I14" s="139">
        <v>1.7163670667155808</v>
      </c>
      <c r="J14" s="139">
        <v>2.2382496927695064</v>
      </c>
      <c r="K14" s="139">
        <v>2.0648830055001399</v>
      </c>
      <c r="L14" s="139">
        <v>0.93349568040818687</v>
      </c>
      <c r="M14" s="139">
        <v>1.0833333333333335</v>
      </c>
      <c r="N14" s="139">
        <v>2.1897487969626064</v>
      </c>
      <c r="O14" s="139">
        <v>1.7224420422533466</v>
      </c>
      <c r="P14" s="16"/>
    </row>
    <row r="15" spans="1:17" s="7" customFormat="1" ht="16.5" customHeight="1">
      <c r="A15" s="234"/>
      <c r="B15" s="234" t="s">
        <v>174</v>
      </c>
      <c r="C15" s="255"/>
      <c r="D15" s="234"/>
      <c r="E15" s="234"/>
      <c r="F15" s="306" t="s">
        <v>10</v>
      </c>
      <c r="G15" s="61">
        <v>125121</v>
      </c>
      <c r="H15" s="61">
        <v>26583</v>
      </c>
      <c r="I15" s="61">
        <v>114486</v>
      </c>
      <c r="J15" s="61">
        <v>49637</v>
      </c>
      <c r="K15" s="61">
        <v>21454</v>
      </c>
      <c r="L15" s="61">
        <v>17247</v>
      </c>
      <c r="M15" s="61">
        <v>3600</v>
      </c>
      <c r="N15" s="61">
        <v>45302</v>
      </c>
      <c r="O15" s="61">
        <v>403613</v>
      </c>
      <c r="P15" s="28"/>
    </row>
    <row r="16" spans="1:17" ht="16.5" customHeight="1">
      <c r="A16" s="228" t="s">
        <v>455</v>
      </c>
      <c r="B16" s="228"/>
      <c r="C16" s="395"/>
      <c r="D16" s="228"/>
      <c r="E16" s="230"/>
      <c r="F16" s="230"/>
      <c r="G16" s="419"/>
      <c r="H16" s="419"/>
      <c r="I16" s="419"/>
      <c r="J16" s="419"/>
      <c r="K16" s="419"/>
      <c r="L16" s="419"/>
      <c r="M16" s="419"/>
      <c r="N16" s="419"/>
      <c r="O16" s="419"/>
      <c r="P16" s="16"/>
    </row>
    <row r="17" spans="1:16" ht="16.5" customHeight="1">
      <c r="A17" s="228"/>
      <c r="B17" s="334" t="s">
        <v>350</v>
      </c>
      <c r="C17" s="395"/>
      <c r="D17" s="395"/>
      <c r="E17" s="230"/>
      <c r="F17" s="230"/>
      <c r="G17" s="419"/>
      <c r="H17" s="419"/>
      <c r="I17" s="419"/>
      <c r="J17" s="419"/>
      <c r="K17" s="419"/>
      <c r="L17" s="419"/>
      <c r="M17" s="419"/>
      <c r="N17" s="419"/>
      <c r="O17" s="419"/>
      <c r="P17" s="16"/>
    </row>
    <row r="18" spans="1:16" ht="16.5" customHeight="1">
      <c r="A18" s="228"/>
      <c r="B18" s="395"/>
      <c r="C18" s="228" t="s">
        <v>351</v>
      </c>
      <c r="D18" s="228"/>
      <c r="E18" s="230"/>
      <c r="F18" s="230" t="s">
        <v>180</v>
      </c>
      <c r="G18" s="139">
        <v>46.426904468038522</v>
      </c>
      <c r="H18" s="139">
        <v>47.068959827258624</v>
      </c>
      <c r="I18" s="139">
        <v>43.338540436791213</v>
      </c>
      <c r="J18" s="139">
        <v>45.275956754785042</v>
      </c>
      <c r="K18" s="139">
        <v>42.522345595085227</v>
      </c>
      <c r="L18" s="139">
        <v>41.271885922449577</v>
      </c>
      <c r="M18" s="139">
        <v>47.111255849857677</v>
      </c>
      <c r="N18" s="139">
        <v>46.022089105204046</v>
      </c>
      <c r="O18" s="139">
        <v>45.449474905928646</v>
      </c>
      <c r="P18" s="16"/>
    </row>
    <row r="19" spans="1:16" ht="16.5" customHeight="1">
      <c r="A19" s="228"/>
      <c r="B19" s="395"/>
      <c r="C19" s="228" t="s">
        <v>352</v>
      </c>
      <c r="D19" s="228"/>
      <c r="E19" s="230"/>
      <c r="F19" s="230" t="s">
        <v>180</v>
      </c>
      <c r="G19" s="139">
        <v>36.261040176498469</v>
      </c>
      <c r="H19" s="139">
        <v>35.852164060302329</v>
      </c>
      <c r="I19" s="139">
        <v>39.622424451589069</v>
      </c>
      <c r="J19" s="139">
        <v>38.775799702106532</v>
      </c>
      <c r="K19" s="139">
        <v>40.137472618777856</v>
      </c>
      <c r="L19" s="139">
        <v>40.924828932902315</v>
      </c>
      <c r="M19" s="139">
        <v>36.336662324504267</v>
      </c>
      <c r="N19" s="139">
        <v>37.90091101959316</v>
      </c>
      <c r="O19" s="139">
        <v>37.491368465705946</v>
      </c>
      <c r="P19" s="16"/>
    </row>
    <row r="20" spans="1:16" ht="16.5" customHeight="1">
      <c r="A20" s="228"/>
      <c r="B20" s="395"/>
      <c r="C20" s="228" t="s">
        <v>353</v>
      </c>
      <c r="D20" s="228"/>
      <c r="E20" s="230"/>
      <c r="F20" s="230" t="s">
        <v>180</v>
      </c>
      <c r="G20" s="139">
        <v>15.638255128825115</v>
      </c>
      <c r="H20" s="139">
        <v>15.243341866681753</v>
      </c>
      <c r="I20" s="139">
        <v>15.415246318194386</v>
      </c>
      <c r="J20" s="139">
        <v>14.270718288024481</v>
      </c>
      <c r="K20" s="139">
        <v>15.765792985371505</v>
      </c>
      <c r="L20" s="139">
        <v>16.461823731149799</v>
      </c>
      <c r="M20" s="139">
        <v>14.96478023833647</v>
      </c>
      <c r="N20" s="139">
        <v>14.682391114439037</v>
      </c>
      <c r="O20" s="139">
        <v>15.373173132056836</v>
      </c>
      <c r="P20" s="16"/>
    </row>
    <row r="21" spans="1:16" ht="16.5" customHeight="1">
      <c r="A21" s="228"/>
      <c r="B21" s="395"/>
      <c r="C21" s="228" t="s">
        <v>465</v>
      </c>
      <c r="D21" s="228"/>
      <c r="E21" s="230"/>
      <c r="F21" s="230" t="s">
        <v>180</v>
      </c>
      <c r="G21" s="139">
        <v>1.673920522758823</v>
      </c>
      <c r="H21" s="139">
        <v>1.835691397661894</v>
      </c>
      <c r="I21" s="139">
        <v>1.6237887934253254</v>
      </c>
      <c r="J21" s="139">
        <v>1.6773226064665174</v>
      </c>
      <c r="K21" s="139">
        <v>1.5756477075307802</v>
      </c>
      <c r="L21" s="139">
        <v>1.3365386193203261</v>
      </c>
      <c r="M21" s="139">
        <v>1.5860954310802335</v>
      </c>
      <c r="N21" s="139">
        <v>1.3914888306501936</v>
      </c>
      <c r="O21" s="139">
        <v>1.6859439248046455</v>
      </c>
      <c r="P21" s="16"/>
    </row>
    <row r="22" spans="1:16" s="7" customFormat="1" ht="16.5" customHeight="1">
      <c r="A22" s="234"/>
      <c r="B22" s="234" t="s">
        <v>174</v>
      </c>
      <c r="C22" s="255"/>
      <c r="D22" s="234"/>
      <c r="E22" s="258"/>
      <c r="F22" s="306" t="s">
        <v>10</v>
      </c>
      <c r="G22" s="61">
        <v>1662564</v>
      </c>
      <c r="H22" s="61">
        <v>1272654</v>
      </c>
      <c r="I22" s="61">
        <v>990954</v>
      </c>
      <c r="J22" s="61">
        <v>493465</v>
      </c>
      <c r="K22" s="61">
        <v>397170</v>
      </c>
      <c r="L22" s="61">
        <v>121882</v>
      </c>
      <c r="M22" s="61">
        <v>82908</v>
      </c>
      <c r="N22" s="61">
        <v>32052</v>
      </c>
      <c r="O22" s="61">
        <v>5054142</v>
      </c>
      <c r="P22" s="28"/>
    </row>
    <row r="23" spans="1:16" ht="16.5" customHeight="1">
      <c r="A23" s="143"/>
      <c r="B23" s="334" t="s">
        <v>337</v>
      </c>
      <c r="C23" s="228"/>
      <c r="D23" s="395"/>
      <c r="E23" s="144"/>
      <c r="F23" s="144"/>
      <c r="G23" s="423"/>
      <c r="H23" s="423"/>
      <c r="I23" s="423"/>
      <c r="J23" s="423"/>
      <c r="K23" s="423"/>
      <c r="L23" s="423"/>
      <c r="M23" s="423"/>
      <c r="N23" s="423"/>
      <c r="O23" s="423"/>
      <c r="P23" s="17"/>
    </row>
    <row r="24" spans="1:16" ht="16.5" customHeight="1">
      <c r="A24" s="143"/>
      <c r="B24" s="228"/>
      <c r="C24" s="228" t="s">
        <v>351</v>
      </c>
      <c r="D24" s="228"/>
      <c r="E24" s="144"/>
      <c r="F24" s="230" t="s">
        <v>180</v>
      </c>
      <c r="G24" s="139">
        <v>60.859306801358883</v>
      </c>
      <c r="H24" s="139">
        <v>61.529757165237498</v>
      </c>
      <c r="I24" s="139">
        <v>57.883999525560434</v>
      </c>
      <c r="J24" s="139">
        <v>59.910555575376137</v>
      </c>
      <c r="K24" s="139">
        <v>57.000831722478694</v>
      </c>
      <c r="L24" s="139">
        <v>55.721926373187003</v>
      </c>
      <c r="M24" s="139">
        <v>61.552026033665364</v>
      </c>
      <c r="N24" s="139">
        <v>60.561992420140761</v>
      </c>
      <c r="O24" s="139">
        <v>59.961439346128209</v>
      </c>
      <c r="P24" s="16"/>
    </row>
    <row r="25" spans="1:16" ht="16.5" customHeight="1">
      <c r="A25" s="143"/>
      <c r="B25" s="228"/>
      <c r="C25" s="228" t="s">
        <v>352</v>
      </c>
      <c r="D25" s="228"/>
      <c r="E25" s="144"/>
      <c r="F25" s="230" t="s">
        <v>180</v>
      </c>
      <c r="G25" s="139">
        <v>24.24196648799456</v>
      </c>
      <c r="H25" s="139">
        <v>23.906251566492909</v>
      </c>
      <c r="I25" s="139">
        <v>27.066847139757339</v>
      </c>
      <c r="J25" s="139">
        <v>26.250322667299059</v>
      </c>
      <c r="K25" s="139">
        <v>27.823547557113525</v>
      </c>
      <c r="L25" s="139">
        <v>28.522422395160309</v>
      </c>
      <c r="M25" s="139">
        <v>24.472636569370799</v>
      </c>
      <c r="N25" s="139">
        <v>25.427179209528965</v>
      </c>
      <c r="O25" s="139">
        <v>25.278943675052588</v>
      </c>
      <c r="P25" s="16"/>
    </row>
    <row r="26" spans="1:16" ht="16.5" customHeight="1">
      <c r="A26" s="143"/>
      <c r="B26" s="228"/>
      <c r="C26" s="228" t="s">
        <v>353</v>
      </c>
      <c r="D26" s="228"/>
      <c r="E26" s="144"/>
      <c r="F26" s="230" t="s">
        <v>180</v>
      </c>
      <c r="G26" s="139">
        <v>13.708357792668133</v>
      </c>
      <c r="H26" s="139">
        <v>13.265787478293356</v>
      </c>
      <c r="I26" s="139">
        <v>13.877880650540373</v>
      </c>
      <c r="J26" s="139">
        <v>12.618687350952193</v>
      </c>
      <c r="K26" s="139">
        <v>14.025439571075148</v>
      </c>
      <c r="L26" s="139">
        <v>14.780701500234683</v>
      </c>
      <c r="M26" s="139">
        <v>12.843798007829923</v>
      </c>
      <c r="N26" s="139">
        <v>12.999458581483486</v>
      </c>
      <c r="O26" s="139">
        <v>13.552788614504262</v>
      </c>
      <c r="P26" s="16"/>
    </row>
    <row r="27" spans="1:16" ht="16.5" customHeight="1">
      <c r="A27" s="143"/>
      <c r="B27" s="228"/>
      <c r="C27" s="228" t="s">
        <v>465</v>
      </c>
      <c r="D27" s="228"/>
      <c r="E27" s="144"/>
      <c r="F27" s="230" t="s">
        <v>180</v>
      </c>
      <c r="G27" s="139">
        <v>1.190368917978426</v>
      </c>
      <c r="H27" s="139">
        <v>1.2981774069377894</v>
      </c>
      <c r="I27" s="139">
        <v>1.1712726841418575</v>
      </c>
      <c r="J27" s="139">
        <v>1.2202245414626605</v>
      </c>
      <c r="K27" s="139">
        <v>1.1499159880748142</v>
      </c>
      <c r="L27" s="139">
        <v>0.9772675911063724</v>
      </c>
      <c r="M27" s="139">
        <v>1.1286485950740868</v>
      </c>
      <c r="N27" s="139">
        <v>1.012452625879805</v>
      </c>
      <c r="O27" s="139">
        <v>1.2068081451445281</v>
      </c>
      <c r="P27" s="16"/>
    </row>
    <row r="28" spans="1:16" s="7" customFormat="1" ht="16.5" customHeight="1">
      <c r="A28" s="336"/>
      <c r="B28" s="234" t="s">
        <v>174</v>
      </c>
      <c r="C28" s="255"/>
      <c r="D28" s="336"/>
      <c r="E28" s="337"/>
      <c r="F28" s="306" t="s">
        <v>10</v>
      </c>
      <c r="G28" s="61">
        <v>4938469</v>
      </c>
      <c r="H28" s="61">
        <v>3790314</v>
      </c>
      <c r="I28" s="61">
        <v>2866540</v>
      </c>
      <c r="J28" s="61">
        <v>1429491</v>
      </c>
      <c r="K28" s="61">
        <v>1131387</v>
      </c>
      <c r="L28" s="61">
        <v>345146</v>
      </c>
      <c r="M28" s="61">
        <v>242148</v>
      </c>
      <c r="N28" s="61">
        <v>92350</v>
      </c>
      <c r="O28" s="61">
        <v>14837404</v>
      </c>
      <c r="P28" s="28"/>
    </row>
    <row r="29" spans="1:16" ht="16.5" customHeight="1">
      <c r="A29" s="228" t="s">
        <v>354</v>
      </c>
      <c r="B29" s="228"/>
      <c r="C29" s="395"/>
      <c r="D29" s="228"/>
      <c r="E29" s="230"/>
      <c r="F29" s="230"/>
      <c r="G29" s="419"/>
      <c r="H29" s="419"/>
      <c r="I29" s="419"/>
      <c r="J29" s="419"/>
      <c r="K29" s="419"/>
      <c r="L29" s="419"/>
      <c r="M29" s="419"/>
      <c r="N29" s="419"/>
      <c r="O29" s="419"/>
      <c r="P29" s="16"/>
    </row>
    <row r="30" spans="1:16" ht="16.5" customHeight="1">
      <c r="A30" s="228"/>
      <c r="B30" s="334" t="s">
        <v>350</v>
      </c>
      <c r="C30" s="395"/>
      <c r="D30" s="395"/>
      <c r="E30" s="230"/>
      <c r="F30" s="230"/>
      <c r="G30" s="424"/>
      <c r="H30" s="423"/>
      <c r="I30" s="423"/>
      <c r="J30" s="423"/>
      <c r="K30" s="423"/>
      <c r="L30" s="423"/>
      <c r="M30" s="423"/>
      <c r="N30" s="423"/>
      <c r="O30" s="423"/>
      <c r="P30" s="17"/>
    </row>
    <row r="31" spans="1:16" ht="16.5" customHeight="1">
      <c r="A31" s="228"/>
      <c r="B31" s="395"/>
      <c r="C31" s="228" t="s">
        <v>351</v>
      </c>
      <c r="D31" s="228"/>
      <c r="E31" s="230"/>
      <c r="F31" s="230" t="s">
        <v>180</v>
      </c>
      <c r="G31" s="139">
        <v>46.187964027963744</v>
      </c>
      <c r="H31" s="139">
        <v>46.857233357926738</v>
      </c>
      <c r="I31" s="139">
        <v>43.287666188968764</v>
      </c>
      <c r="J31" s="139">
        <v>45.073039041408975</v>
      </c>
      <c r="K31" s="139">
        <v>42.309117546731322</v>
      </c>
      <c r="L31" s="139">
        <v>41.413160062800202</v>
      </c>
      <c r="M31" s="139">
        <v>47.025760569880134</v>
      </c>
      <c r="N31" s="139">
        <v>46.471699852507378</v>
      </c>
      <c r="O31" s="139">
        <v>45.267516126152053</v>
      </c>
      <c r="P31" s="16"/>
    </row>
    <row r="32" spans="1:16" ht="16.5" customHeight="1">
      <c r="A32" s="228"/>
      <c r="B32" s="395"/>
      <c r="C32" s="228" t="s">
        <v>352</v>
      </c>
      <c r="D32" s="228"/>
      <c r="E32" s="230"/>
      <c r="F32" s="230" t="s">
        <v>180</v>
      </c>
      <c r="G32" s="139">
        <v>36.043530498968082</v>
      </c>
      <c r="H32" s="139">
        <v>35.916593594641469</v>
      </c>
      <c r="I32" s="139">
        <v>39.132082016757217</v>
      </c>
      <c r="J32" s="139">
        <v>38.34774319324579</v>
      </c>
      <c r="K32" s="139">
        <v>39.978257081786253</v>
      </c>
      <c r="L32" s="139">
        <v>40.54110770856974</v>
      </c>
      <c r="M32" s="139">
        <v>36.245843637955723</v>
      </c>
      <c r="N32" s="139">
        <v>32.55438790560472</v>
      </c>
      <c r="O32" s="139">
        <v>37.240576169124466</v>
      </c>
      <c r="P32" s="16"/>
    </row>
    <row r="33" spans="1:16" ht="16.5" customHeight="1">
      <c r="A33" s="228"/>
      <c r="B33" s="395"/>
      <c r="C33" s="228" t="s">
        <v>353</v>
      </c>
      <c r="D33" s="228"/>
      <c r="E33" s="230"/>
      <c r="F33" s="230" t="s">
        <v>180</v>
      </c>
      <c r="G33" s="139">
        <v>16.069948992612844</v>
      </c>
      <c r="H33" s="139">
        <v>15.374251092217539</v>
      </c>
      <c r="I33" s="139">
        <v>15.912088082454728</v>
      </c>
      <c r="J33" s="139">
        <v>14.845541668782891</v>
      </c>
      <c r="K33" s="139">
        <v>16.100802721055047</v>
      </c>
      <c r="L33" s="139">
        <v>16.68791096050116</v>
      </c>
      <c r="M33" s="139">
        <v>15.136849329657196</v>
      </c>
      <c r="N33" s="139">
        <v>19.118731563421829</v>
      </c>
      <c r="O33" s="139">
        <v>15.773624194842007</v>
      </c>
      <c r="P33" s="16"/>
    </row>
    <row r="34" spans="1:16" ht="16.5" customHeight="1">
      <c r="A34" s="228"/>
      <c r="B34" s="395"/>
      <c r="C34" s="228" t="s">
        <v>465</v>
      </c>
      <c r="D34" s="228"/>
      <c r="E34" s="230"/>
      <c r="F34" s="230" t="s">
        <v>180</v>
      </c>
      <c r="G34" s="139">
        <v>1.6987312830158334</v>
      </c>
      <c r="H34" s="139">
        <v>1.8519992119809794</v>
      </c>
      <c r="I34" s="139">
        <v>1.6683575040720595</v>
      </c>
      <c r="J34" s="139">
        <v>1.7323086900636431</v>
      </c>
      <c r="K34" s="139">
        <v>1.6120680558248199</v>
      </c>
      <c r="L34" s="139">
        <v>1.3554895773421833</v>
      </c>
      <c r="M34" s="139">
        <v>1.5891798506667929</v>
      </c>
      <c r="N34" s="139">
        <v>1.8597898230088494</v>
      </c>
      <c r="O34" s="139">
        <v>1.7183984708656292</v>
      </c>
      <c r="P34" s="16"/>
    </row>
    <row r="35" spans="1:16" s="7" customFormat="1" ht="16.5" customHeight="1">
      <c r="A35" s="234"/>
      <c r="B35" s="234" t="s">
        <v>174</v>
      </c>
      <c r="C35" s="255"/>
      <c r="D35" s="234"/>
      <c r="E35" s="258"/>
      <c r="F35" s="306" t="s">
        <v>10</v>
      </c>
      <c r="G35" s="61">
        <v>1716222</v>
      </c>
      <c r="H35" s="61">
        <v>1294385</v>
      </c>
      <c r="I35" s="61">
        <v>1032033</v>
      </c>
      <c r="J35" s="61">
        <v>511918</v>
      </c>
      <c r="K35" s="61">
        <v>407489</v>
      </c>
      <c r="L35" s="61">
        <v>128662</v>
      </c>
      <c r="M35" s="61">
        <v>84509</v>
      </c>
      <c r="N35" s="61">
        <v>43392</v>
      </c>
      <c r="O35" s="61">
        <v>5219162</v>
      </c>
      <c r="P35" s="28"/>
    </row>
    <row r="36" spans="1:16" ht="16.5" customHeight="1">
      <c r="A36" s="143"/>
      <c r="B36" s="334" t="s">
        <v>360</v>
      </c>
      <c r="C36" s="228"/>
      <c r="D36" s="395"/>
      <c r="E36" s="144"/>
      <c r="F36" s="144"/>
      <c r="G36" s="423"/>
      <c r="H36" s="423"/>
      <c r="I36" s="423"/>
      <c r="J36" s="423"/>
      <c r="K36" s="423"/>
      <c r="L36" s="423"/>
      <c r="M36" s="423"/>
      <c r="N36" s="423"/>
      <c r="O36" s="423"/>
      <c r="P36" s="17"/>
    </row>
    <row r="37" spans="1:16" ht="16.5" customHeight="1">
      <c r="A37" s="143"/>
      <c r="B37" s="228"/>
      <c r="C37" s="228" t="s">
        <v>351</v>
      </c>
      <c r="D37" s="228"/>
      <c r="E37" s="144"/>
      <c r="F37" s="230" t="s">
        <v>180</v>
      </c>
      <c r="G37" s="139">
        <v>60.540396876785977</v>
      </c>
      <c r="H37" s="139">
        <v>61.302028158148104</v>
      </c>
      <c r="I37" s="139">
        <v>57.740302204673377</v>
      </c>
      <c r="J37" s="139">
        <v>59.582642735017508</v>
      </c>
      <c r="K37" s="139">
        <v>56.714918245875737</v>
      </c>
      <c r="L37" s="139">
        <v>55.845938467259458</v>
      </c>
      <c r="M37" s="139">
        <v>61.424286703068518</v>
      </c>
      <c r="N37" s="139">
        <v>60.004189631384676</v>
      </c>
      <c r="O37" s="139">
        <v>59.700621609586392</v>
      </c>
      <c r="P37" s="16"/>
    </row>
    <row r="38" spans="1:16" ht="16.5" customHeight="1">
      <c r="A38" s="143"/>
      <c r="B38" s="228"/>
      <c r="C38" s="228" t="s">
        <v>352</v>
      </c>
      <c r="D38" s="228"/>
      <c r="E38" s="144"/>
      <c r="F38" s="230" t="s">
        <v>180</v>
      </c>
      <c r="G38" s="139">
        <v>24.06430298607496</v>
      </c>
      <c r="H38" s="139">
        <v>23.966510509400457</v>
      </c>
      <c r="I38" s="139">
        <v>26.592659126036956</v>
      </c>
      <c r="J38" s="139">
        <v>25.840573576137754</v>
      </c>
      <c r="K38" s="139">
        <v>27.680526199428961</v>
      </c>
      <c r="L38" s="139">
        <v>28.161947260775889</v>
      </c>
      <c r="M38" s="139">
        <v>24.39396576498541</v>
      </c>
      <c r="N38" s="139">
        <v>20.129011752638384</v>
      </c>
      <c r="O38" s="139">
        <v>25.046598105647018</v>
      </c>
      <c r="P38" s="16"/>
    </row>
    <row r="39" spans="1:16" ht="16.5" customHeight="1">
      <c r="A39" s="143"/>
      <c r="B39" s="228"/>
      <c r="C39" s="228" t="s">
        <v>353</v>
      </c>
      <c r="D39" s="228"/>
      <c r="E39" s="144"/>
      <c r="F39" s="230" t="s">
        <v>180</v>
      </c>
      <c r="G39" s="139">
        <v>14.187254174985691</v>
      </c>
      <c r="H39" s="139">
        <v>13.419418411743802</v>
      </c>
      <c r="I39" s="139">
        <v>14.461810117472234</v>
      </c>
      <c r="J39" s="139">
        <v>13.314824963091699</v>
      </c>
      <c r="K39" s="139">
        <v>14.425148974277583</v>
      </c>
      <c r="L39" s="139">
        <v>15.008859139679101</v>
      </c>
      <c r="M39" s="139">
        <v>13.048001068579316</v>
      </c>
      <c r="N39" s="139">
        <v>18.469773254260062</v>
      </c>
      <c r="O39" s="139">
        <v>14.021046732419078</v>
      </c>
      <c r="P39" s="16"/>
    </row>
    <row r="40" spans="1:16" ht="16.5" customHeight="1">
      <c r="A40" s="143"/>
      <c r="B40" s="228"/>
      <c r="C40" s="228" t="s">
        <v>465</v>
      </c>
      <c r="D40" s="228"/>
      <c r="E40" s="144"/>
      <c r="F40" s="230" t="s">
        <v>180</v>
      </c>
      <c r="G40" s="139">
        <v>1.2079872050540506</v>
      </c>
      <c r="H40" s="139">
        <v>1.3119650454155725</v>
      </c>
      <c r="I40" s="139">
        <v>1.2052618555437549</v>
      </c>
      <c r="J40" s="139">
        <v>1.262227027810179</v>
      </c>
      <c r="K40" s="139">
        <v>1.1791485045795558</v>
      </c>
      <c r="L40" s="139">
        <v>0.98462228347059533</v>
      </c>
      <c r="M40" s="139">
        <v>1.1313178740128798</v>
      </c>
      <c r="N40" s="139">
        <v>1.3963030114781454</v>
      </c>
      <c r="O40" s="139">
        <v>1.231681492878167</v>
      </c>
      <c r="P40" s="16"/>
    </row>
    <row r="41" spans="1:16" s="7" customFormat="1" ht="16.5" customHeight="1">
      <c r="A41" s="355"/>
      <c r="B41" s="314" t="s">
        <v>174</v>
      </c>
      <c r="C41" s="314"/>
      <c r="D41" s="355"/>
      <c r="E41" s="356"/>
      <c r="F41" s="315" t="s">
        <v>10</v>
      </c>
      <c r="G41" s="303">
        <v>5105766</v>
      </c>
      <c r="H41" s="303">
        <v>3852313</v>
      </c>
      <c r="I41" s="303">
        <v>3002667</v>
      </c>
      <c r="J41" s="303">
        <v>1490857</v>
      </c>
      <c r="K41" s="303">
        <v>1162449</v>
      </c>
      <c r="L41" s="303">
        <v>365724</v>
      </c>
      <c r="M41" s="303">
        <v>247057</v>
      </c>
      <c r="N41" s="303">
        <v>138437</v>
      </c>
      <c r="O41" s="303">
        <v>15367041</v>
      </c>
      <c r="P41" s="28"/>
    </row>
    <row r="42" spans="1:16" ht="3.95" customHeight="1">
      <c r="A42" s="395"/>
      <c r="B42" s="395"/>
      <c r="C42" s="395"/>
      <c r="D42" s="395"/>
      <c r="E42" s="217"/>
      <c r="F42" s="217"/>
      <c r="G42" s="311"/>
      <c r="H42" s="311"/>
      <c r="I42" s="311"/>
      <c r="J42" s="311"/>
      <c r="K42" s="311"/>
      <c r="L42" s="311"/>
      <c r="M42" s="311"/>
      <c r="N42" s="311"/>
      <c r="O42" s="311"/>
    </row>
    <row r="43" spans="1:16" ht="30.75" customHeight="1">
      <c r="A43" s="397" t="s">
        <v>162</v>
      </c>
      <c r="B43" s="497" t="s">
        <v>557</v>
      </c>
      <c r="C43" s="497"/>
      <c r="D43" s="497"/>
      <c r="E43" s="497"/>
      <c r="F43" s="497"/>
      <c r="G43" s="497"/>
      <c r="H43" s="497"/>
      <c r="I43" s="497"/>
      <c r="J43" s="497"/>
      <c r="K43" s="497"/>
      <c r="L43" s="497"/>
      <c r="M43" s="497"/>
      <c r="N43" s="497"/>
      <c r="O43" s="497"/>
    </row>
    <row r="44" spans="1:16" ht="30.75" customHeight="1">
      <c r="A44" s="397" t="s">
        <v>7</v>
      </c>
      <c r="B44" s="486" t="s">
        <v>724</v>
      </c>
      <c r="C44" s="486"/>
      <c r="D44" s="486"/>
      <c r="E44" s="486"/>
      <c r="F44" s="486"/>
      <c r="G44" s="486"/>
      <c r="H44" s="486"/>
      <c r="I44" s="486"/>
      <c r="J44" s="486"/>
      <c r="K44" s="486"/>
      <c r="L44" s="486"/>
      <c r="M44" s="486"/>
      <c r="N44" s="486"/>
      <c r="O44" s="486"/>
    </row>
    <row r="45" spans="1:16" ht="16.5" customHeight="1">
      <c r="A45" s="397" t="s">
        <v>164</v>
      </c>
      <c r="B45" s="486" t="s">
        <v>332</v>
      </c>
      <c r="C45" s="486"/>
      <c r="D45" s="486"/>
      <c r="E45" s="486"/>
      <c r="F45" s="486"/>
      <c r="G45" s="486"/>
      <c r="H45" s="486"/>
      <c r="I45" s="486"/>
      <c r="J45" s="486"/>
      <c r="K45" s="486"/>
      <c r="L45" s="486"/>
      <c r="M45" s="486"/>
      <c r="N45" s="486"/>
      <c r="O45" s="486"/>
    </row>
    <row r="46" spans="1:16" ht="16.5" customHeight="1">
      <c r="A46" s="397" t="s">
        <v>169</v>
      </c>
      <c r="B46" s="486" t="s">
        <v>333</v>
      </c>
      <c r="C46" s="486"/>
      <c r="D46" s="486"/>
      <c r="E46" s="486"/>
      <c r="F46" s="486"/>
      <c r="G46" s="486"/>
      <c r="H46" s="486"/>
      <c r="I46" s="486"/>
      <c r="J46" s="486"/>
      <c r="K46" s="486"/>
      <c r="L46" s="486"/>
      <c r="M46" s="486"/>
      <c r="N46" s="486"/>
      <c r="O46" s="486"/>
    </row>
    <row r="47" spans="1:16" ht="16.5" customHeight="1">
      <c r="A47" s="397" t="s">
        <v>394</v>
      </c>
      <c r="B47" s="486" t="s">
        <v>725</v>
      </c>
      <c r="C47" s="486"/>
      <c r="D47" s="486"/>
      <c r="E47" s="486"/>
      <c r="F47" s="486"/>
      <c r="G47" s="486"/>
      <c r="H47" s="486"/>
      <c r="I47" s="486"/>
      <c r="J47" s="486"/>
      <c r="K47" s="486"/>
      <c r="L47" s="486"/>
      <c r="M47" s="486"/>
      <c r="N47" s="486"/>
      <c r="O47" s="486"/>
    </row>
    <row r="48" spans="1:16" s="21" customFormat="1" ht="16.5" customHeight="1">
      <c r="A48" s="22" t="s">
        <v>165</v>
      </c>
      <c r="B48" s="394"/>
      <c r="C48" s="394"/>
      <c r="D48" s="508" t="s">
        <v>815</v>
      </c>
      <c r="E48" s="508"/>
      <c r="F48" s="508"/>
      <c r="G48" s="508"/>
      <c r="H48" s="508"/>
      <c r="I48" s="508"/>
      <c r="J48" s="508"/>
      <c r="K48" s="508"/>
      <c r="L48" s="508"/>
      <c r="M48" s="508"/>
      <c r="N48" s="508"/>
      <c r="O48" s="508"/>
    </row>
  </sheetData>
  <customSheetViews>
    <customSheetView guid="{A8DDAEB6-94C7-40CD-9C23-B9146BC4BB1B}" showPageBreaks="1" showGridLines="0" printArea="1" showRuler="0">
      <selection sqref="A1:O48"/>
      <rowBreaks count="1" manualBreakCount="1">
        <brk id="26" max="14"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26" max="14" man="1"/>
        <brk id="55"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AA.13</oddHeader>
        <oddFooter>&amp;RSTATISTICAL
APPENDIX&amp;LREPORT ON
GOVERNMENT
SERVICES 2012</oddFooter>
      </headerFooter>
    </customSheetView>
    <customSheetView guid="{173D9882-6F41-4789-9F05-0BC42F730C58}" showPageBreaks="1" showGridLines="0" printArea="1" view="pageLayout" topLeftCell="B1">
      <selection activeCell="S32" sqref="S32"/>
      <rowBreaks count="4" manualBreakCount="4">
        <brk id="26" max="14" man="1"/>
        <brk id="52" max="16383" man="1"/>
        <brk id="78" max="16383" man="1"/>
        <brk id="104"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8"/>
      <rowBreaks count="3" manualBreakCount="3">
        <brk id="26" max="14" man="1"/>
        <brk id="52" max="16383" man="1"/>
        <brk id="78"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7">
    <mergeCell ref="E1:O1"/>
    <mergeCell ref="B43:O43"/>
    <mergeCell ref="D48:O48"/>
    <mergeCell ref="B44:O44"/>
    <mergeCell ref="B45:O45"/>
    <mergeCell ref="B46:O46"/>
    <mergeCell ref="B47:O4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2A.22</oddHeader>
    <oddFooter>&amp;L&amp;8&amp;G 
&amp;"Arial,Regular"REPORT ON
GOVERNMENT
SERVICES 2015&amp;C &amp;R&amp;8&amp;G&amp;"Arial,Regular" 
STATISTICAL CONTEXT
&amp;"Arial,Regular"PAGE &amp;"Arial,Bold"&amp;P&amp;"Arial,Regular" of TABLE 2A.22</oddFooter>
  </headerFooter>
  <legacyDrawingHF r:id="rId6"/>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Q74"/>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22.6640625" style="6" customWidth="1"/>
    <col min="6" max="6" width="10.5" style="6" customWidth="1"/>
    <col min="7" max="15" width="12.83203125" style="40" customWidth="1"/>
    <col min="16" max="16384" width="9.33203125" style="5"/>
  </cols>
  <sheetData>
    <row r="1" spans="1:17" s="136" customFormat="1" ht="35.1" customHeight="1">
      <c r="A1" s="259" t="s">
        <v>652</v>
      </c>
      <c r="B1" s="259"/>
      <c r="C1" s="259"/>
      <c r="D1" s="259"/>
      <c r="E1" s="518" t="s">
        <v>565</v>
      </c>
      <c r="F1" s="518"/>
      <c r="G1" s="518"/>
      <c r="H1" s="518"/>
      <c r="I1" s="518"/>
      <c r="J1" s="518"/>
      <c r="K1" s="518"/>
      <c r="L1" s="518"/>
      <c r="M1" s="518"/>
      <c r="N1" s="518"/>
      <c r="O1" s="532"/>
    </row>
    <row r="2" spans="1:17" ht="16.5" customHeight="1">
      <c r="A2" s="262"/>
      <c r="B2" s="262"/>
      <c r="C2" s="262"/>
      <c r="D2" s="262"/>
      <c r="E2" s="220"/>
      <c r="F2" s="220" t="s">
        <v>83</v>
      </c>
      <c r="G2" s="310" t="s">
        <v>84</v>
      </c>
      <c r="H2" s="310" t="s">
        <v>85</v>
      </c>
      <c r="I2" s="310" t="s">
        <v>86</v>
      </c>
      <c r="J2" s="310" t="s">
        <v>87</v>
      </c>
      <c r="K2" s="310" t="s">
        <v>88</v>
      </c>
      <c r="L2" s="310" t="s">
        <v>89</v>
      </c>
      <c r="M2" s="310" t="s">
        <v>2</v>
      </c>
      <c r="N2" s="310" t="s">
        <v>3</v>
      </c>
      <c r="O2" s="310" t="s">
        <v>4</v>
      </c>
      <c r="Q2" s="66"/>
    </row>
    <row r="3" spans="1:17" ht="16.5" customHeight="1">
      <c r="A3" s="395" t="s">
        <v>733</v>
      </c>
      <c r="B3" s="395"/>
      <c r="C3" s="395"/>
      <c r="D3" s="395"/>
      <c r="E3" s="217"/>
      <c r="F3" s="217"/>
      <c r="G3" s="311"/>
      <c r="H3" s="311"/>
      <c r="I3" s="419"/>
      <c r="J3" s="419"/>
      <c r="K3" s="419"/>
      <c r="L3" s="419"/>
      <c r="M3" s="419"/>
      <c r="N3" s="419"/>
      <c r="O3" s="419"/>
    </row>
    <row r="4" spans="1:17" ht="16.5" customHeight="1">
      <c r="A4" s="395"/>
      <c r="B4" s="334" t="s">
        <v>350</v>
      </c>
      <c r="C4" s="395"/>
      <c r="D4" s="395"/>
      <c r="E4" s="228"/>
      <c r="F4" s="228"/>
      <c r="G4" s="335"/>
      <c r="H4" s="311"/>
      <c r="I4" s="419"/>
      <c r="J4" s="419"/>
      <c r="K4" s="419"/>
      <c r="L4" s="419"/>
      <c r="M4" s="419"/>
      <c r="N4" s="419"/>
      <c r="O4" s="419"/>
    </row>
    <row r="5" spans="1:17" ht="16.5" customHeight="1">
      <c r="A5" s="395"/>
      <c r="B5" s="395"/>
      <c r="C5" s="228" t="s">
        <v>351</v>
      </c>
      <c r="D5" s="228"/>
      <c r="E5" s="228"/>
      <c r="F5" s="230" t="s">
        <v>180</v>
      </c>
      <c r="G5" s="420">
        <v>41.930678527967771</v>
      </c>
      <c r="H5" s="420">
        <v>41.559290382819796</v>
      </c>
      <c r="I5" s="420">
        <v>44.194701532735905</v>
      </c>
      <c r="J5" s="420">
        <v>41.980389783319211</v>
      </c>
      <c r="K5" s="420">
        <v>39.143374741200823</v>
      </c>
      <c r="L5" s="420">
        <v>47.654901960784315</v>
      </c>
      <c r="M5" s="420">
        <v>44.179894179894177</v>
      </c>
      <c r="N5" s="420">
        <v>47.846027846027845</v>
      </c>
      <c r="O5" s="420">
        <v>43.179222949449937</v>
      </c>
      <c r="P5" s="16"/>
    </row>
    <row r="6" spans="1:17" ht="16.5" customHeight="1">
      <c r="A6" s="395"/>
      <c r="B6" s="395"/>
      <c r="C6" s="228" t="s">
        <v>352</v>
      </c>
      <c r="D6" s="228"/>
      <c r="E6" s="228"/>
      <c r="F6" s="230" t="s">
        <v>180</v>
      </c>
      <c r="G6" s="420">
        <v>24.38210733918006</v>
      </c>
      <c r="H6" s="420">
        <v>28.235294117647058</v>
      </c>
      <c r="I6" s="420">
        <v>23.184466970275697</v>
      </c>
      <c r="J6" s="420">
        <v>20.300205786224428</v>
      </c>
      <c r="K6" s="420">
        <v>23.693064182194618</v>
      </c>
      <c r="L6" s="420">
        <v>30.290196078431375</v>
      </c>
      <c r="M6" s="420">
        <v>28.703703703703702</v>
      </c>
      <c r="N6" s="420">
        <v>18.050778050778053</v>
      </c>
      <c r="O6" s="420">
        <v>23.587940398273222</v>
      </c>
      <c r="P6" s="16"/>
    </row>
    <row r="7" spans="1:17" ht="16.5" customHeight="1">
      <c r="A7" s="395"/>
      <c r="B7" s="395"/>
      <c r="C7" s="228" t="s">
        <v>353</v>
      </c>
      <c r="D7" s="228"/>
      <c r="E7" s="228"/>
      <c r="F7" s="230" t="s">
        <v>180</v>
      </c>
      <c r="G7" s="420">
        <v>31.46112206789476</v>
      </c>
      <c r="H7" s="420">
        <v>28.011204481792717</v>
      </c>
      <c r="I7" s="420">
        <v>29.92262866656873</v>
      </c>
      <c r="J7" s="420">
        <v>34.51761287979663</v>
      </c>
      <c r="K7" s="420">
        <v>34.045031055900623</v>
      </c>
      <c r="L7" s="420">
        <v>21.098039215686274</v>
      </c>
      <c r="M7" s="420">
        <v>24.603174603174601</v>
      </c>
      <c r="N7" s="420">
        <v>31.220311220311221</v>
      </c>
      <c r="O7" s="420">
        <v>30.71299261941234</v>
      </c>
      <c r="P7" s="16"/>
    </row>
    <row r="8" spans="1:17" ht="16.5" customHeight="1">
      <c r="A8" s="395"/>
      <c r="B8" s="395"/>
      <c r="C8" s="228" t="s">
        <v>465</v>
      </c>
      <c r="D8" s="228"/>
      <c r="E8" s="228"/>
      <c r="F8" s="230" t="s">
        <v>180</v>
      </c>
      <c r="G8" s="420">
        <v>2.2260920649574087</v>
      </c>
      <c r="H8" s="420">
        <v>2.1942110177404293</v>
      </c>
      <c r="I8" s="420">
        <v>2.6982028304196657</v>
      </c>
      <c r="J8" s="420">
        <v>3.2017915506597263</v>
      </c>
      <c r="K8" s="420">
        <v>3.1185300207039335</v>
      </c>
      <c r="L8" s="420">
        <v>0.95686274509803915</v>
      </c>
      <c r="M8" s="420">
        <v>2.513227513227513</v>
      </c>
      <c r="N8" s="420">
        <v>2.8828828828828827</v>
      </c>
      <c r="O8" s="420">
        <v>2.5198440328645035</v>
      </c>
      <c r="P8" s="16"/>
    </row>
    <row r="9" spans="1:17" s="7" customFormat="1" ht="16.5" customHeight="1">
      <c r="A9" s="255"/>
      <c r="B9" s="234" t="s">
        <v>174</v>
      </c>
      <c r="C9" s="255"/>
      <c r="D9" s="234"/>
      <c r="E9" s="234"/>
      <c r="F9" s="306" t="s">
        <v>10</v>
      </c>
      <c r="G9" s="472">
        <v>47.661999999999999</v>
      </c>
      <c r="H9" s="472">
        <v>10.71</v>
      </c>
      <c r="I9" s="472">
        <v>40.841999999999999</v>
      </c>
      <c r="J9" s="472">
        <v>16.521999999999998</v>
      </c>
      <c r="K9" s="472">
        <v>7.7279999999999998</v>
      </c>
      <c r="L9" s="472">
        <v>6.375</v>
      </c>
      <c r="M9" s="472">
        <v>1.512</v>
      </c>
      <c r="N9" s="472">
        <v>12.21</v>
      </c>
      <c r="O9" s="472">
        <v>143.62</v>
      </c>
      <c r="P9" s="28"/>
    </row>
    <row r="10" spans="1:17" ht="16.5" customHeight="1">
      <c r="A10" s="395"/>
      <c r="B10" s="334" t="s">
        <v>337</v>
      </c>
      <c r="C10" s="228"/>
      <c r="D10" s="395"/>
      <c r="E10" s="228"/>
      <c r="F10" s="228"/>
      <c r="G10" s="421"/>
      <c r="H10" s="419"/>
      <c r="I10" s="419"/>
      <c r="J10" s="419"/>
      <c r="K10" s="419"/>
      <c r="L10" s="419"/>
      <c r="M10" s="419"/>
      <c r="N10" s="419"/>
      <c r="O10" s="419"/>
      <c r="P10" s="16"/>
    </row>
    <row r="11" spans="1:17" ht="16.5" customHeight="1">
      <c r="A11" s="395"/>
      <c r="B11" s="228"/>
      <c r="C11" s="228" t="s">
        <v>351</v>
      </c>
      <c r="D11" s="228"/>
      <c r="E11" s="228"/>
      <c r="F11" s="230" t="s">
        <v>180</v>
      </c>
      <c r="G11" s="421">
        <v>53.620631720430111</v>
      </c>
      <c r="H11" s="421">
        <v>54.248911682270858</v>
      </c>
      <c r="I11" s="421">
        <v>56.085795131363895</v>
      </c>
      <c r="J11" s="421">
        <v>52.907690976728091</v>
      </c>
      <c r="K11" s="421">
        <v>50.247663178077815</v>
      </c>
      <c r="L11" s="421">
        <v>60.750025270393202</v>
      </c>
      <c r="M11" s="421">
        <v>56.714225765841377</v>
      </c>
      <c r="N11" s="421">
        <v>59.195557121246658</v>
      </c>
      <c r="O11" s="421">
        <v>54.985445918025121</v>
      </c>
      <c r="P11" s="16"/>
    </row>
    <row r="12" spans="1:17" ht="16.5" customHeight="1">
      <c r="A12" s="395"/>
      <c r="B12" s="228"/>
      <c r="C12" s="228" t="s">
        <v>352</v>
      </c>
      <c r="D12" s="228"/>
      <c r="E12" s="228"/>
      <c r="F12" s="230" t="s">
        <v>180</v>
      </c>
      <c r="G12" s="421">
        <v>15.272177419354838</v>
      </c>
      <c r="H12" s="421">
        <v>18.185342000119267</v>
      </c>
      <c r="I12" s="421">
        <v>13.946388842888927</v>
      </c>
      <c r="J12" s="421">
        <v>11.928367505839606</v>
      </c>
      <c r="K12" s="421">
        <v>14.939682032435886</v>
      </c>
      <c r="L12" s="421">
        <v>19.569392499747295</v>
      </c>
      <c r="M12" s="421">
        <v>18.673940411246328</v>
      </c>
      <c r="N12" s="421">
        <v>10.106305820917173</v>
      </c>
      <c r="O12" s="421">
        <v>14.366100375549143</v>
      </c>
      <c r="P12" s="16"/>
    </row>
    <row r="13" spans="1:17" ht="16.5" customHeight="1">
      <c r="A13" s="395"/>
      <c r="B13" s="228"/>
      <c r="C13" s="228" t="s">
        <v>353</v>
      </c>
      <c r="D13" s="228"/>
      <c r="E13" s="228"/>
      <c r="F13" s="230" t="s">
        <v>180</v>
      </c>
      <c r="G13" s="421">
        <v>29.625465260545909</v>
      </c>
      <c r="H13" s="421">
        <v>26.071918420895702</v>
      </c>
      <c r="I13" s="421">
        <v>28.133977492818008</v>
      </c>
      <c r="J13" s="421">
        <v>32.987282636906308</v>
      </c>
      <c r="K13" s="421">
        <v>32.619637293281137</v>
      </c>
      <c r="L13" s="421">
        <v>19.003335691903366</v>
      </c>
      <c r="M13" s="421">
        <v>22.89131347041544</v>
      </c>
      <c r="N13" s="421">
        <v>28.70464388586112</v>
      </c>
      <c r="O13" s="421">
        <v>28.924115886101369</v>
      </c>
      <c r="P13" s="16"/>
    </row>
    <row r="14" spans="1:17" ht="16.5" customHeight="1">
      <c r="A14" s="395"/>
      <c r="B14" s="228"/>
      <c r="C14" s="228" t="s">
        <v>465</v>
      </c>
      <c r="D14" s="228"/>
      <c r="E14" s="228"/>
      <c r="F14" s="230" t="s">
        <v>180</v>
      </c>
      <c r="G14" s="421">
        <v>1.4817255996691481</v>
      </c>
      <c r="H14" s="421">
        <v>1.4938278967141749</v>
      </c>
      <c r="I14" s="421">
        <v>1.8338385329291735</v>
      </c>
      <c r="J14" s="421">
        <v>2.1766588805259968</v>
      </c>
      <c r="K14" s="421">
        <v>2.1930174962051607</v>
      </c>
      <c r="L14" s="421">
        <v>0.67724653795613066</v>
      </c>
      <c r="M14" s="421">
        <v>1.7205203524968526</v>
      </c>
      <c r="N14" s="421">
        <v>1.9934931719750502</v>
      </c>
      <c r="O14" s="421">
        <v>1.7243378203243718</v>
      </c>
      <c r="P14" s="16"/>
    </row>
    <row r="15" spans="1:17" s="7" customFormat="1" ht="16.5" customHeight="1">
      <c r="A15" s="234"/>
      <c r="B15" s="234" t="s">
        <v>174</v>
      </c>
      <c r="C15" s="255"/>
      <c r="D15" s="234"/>
      <c r="E15" s="234"/>
      <c r="F15" s="306" t="s">
        <v>10</v>
      </c>
      <c r="G15" s="472">
        <v>154.75200000000001</v>
      </c>
      <c r="H15" s="472">
        <v>33.537999999999997</v>
      </c>
      <c r="I15" s="472">
        <v>138.88900000000001</v>
      </c>
      <c r="J15" s="472">
        <v>57.795000000000002</v>
      </c>
      <c r="K15" s="472">
        <v>25.033999999999999</v>
      </c>
      <c r="L15" s="472">
        <v>19.786000000000001</v>
      </c>
      <c r="M15" s="472">
        <v>4.766</v>
      </c>
      <c r="N15" s="472">
        <v>48.256999999999998</v>
      </c>
      <c r="O15" s="472">
        <v>483.02600000000001</v>
      </c>
      <c r="P15" s="28"/>
    </row>
    <row r="16" spans="1:17" ht="16.5" customHeight="1">
      <c r="A16" s="228" t="s">
        <v>566</v>
      </c>
      <c r="B16" s="228"/>
      <c r="C16" s="395"/>
      <c r="D16" s="228"/>
      <c r="E16" s="230"/>
      <c r="F16" s="230"/>
      <c r="G16" s="422"/>
      <c r="H16" s="422"/>
      <c r="I16" s="422"/>
      <c r="J16" s="422"/>
      <c r="K16" s="422"/>
      <c r="L16" s="422"/>
      <c r="M16" s="422"/>
      <c r="N16" s="422"/>
      <c r="O16" s="422"/>
      <c r="P16" s="16"/>
    </row>
    <row r="17" spans="1:16" ht="16.5" customHeight="1">
      <c r="A17" s="228"/>
      <c r="B17" s="334" t="s">
        <v>350</v>
      </c>
      <c r="C17" s="395"/>
      <c r="D17" s="395"/>
      <c r="E17" s="230"/>
      <c r="F17" s="230"/>
      <c r="G17" s="419"/>
      <c r="H17" s="419"/>
      <c r="I17" s="419"/>
      <c r="J17" s="419"/>
      <c r="K17" s="419"/>
      <c r="L17" s="419"/>
      <c r="M17" s="419"/>
      <c r="N17" s="419"/>
      <c r="O17" s="419"/>
      <c r="P17" s="16"/>
    </row>
    <row r="18" spans="1:16" ht="16.5" customHeight="1">
      <c r="A18" s="228"/>
      <c r="B18" s="395"/>
      <c r="C18" s="228" t="s">
        <v>351</v>
      </c>
      <c r="D18" s="228"/>
      <c r="E18" s="230"/>
      <c r="F18" s="230" t="s">
        <v>180</v>
      </c>
      <c r="G18" s="421">
        <v>45.680883540536769</v>
      </c>
      <c r="H18" s="421">
        <v>46.186575735821968</v>
      </c>
      <c r="I18" s="421">
        <v>42.826130021281891</v>
      </c>
      <c r="J18" s="421">
        <v>45.115519261469629</v>
      </c>
      <c r="K18" s="421">
        <v>41.651429947245589</v>
      </c>
      <c r="L18" s="421">
        <v>39.404281480547318</v>
      </c>
      <c r="M18" s="421">
        <v>46.352203319456734</v>
      </c>
      <c r="N18" s="421">
        <v>45.866269093364089</v>
      </c>
      <c r="O18" s="421">
        <v>44.741014314028945</v>
      </c>
      <c r="P18" s="16"/>
    </row>
    <row r="19" spans="1:16" ht="16.5" customHeight="1">
      <c r="A19" s="228"/>
      <c r="B19" s="395"/>
      <c r="C19" s="228" t="s">
        <v>352</v>
      </c>
      <c r="D19" s="228"/>
      <c r="E19" s="230"/>
      <c r="F19" s="230" t="s">
        <v>180</v>
      </c>
      <c r="G19" s="421">
        <v>36.85401157490999</v>
      </c>
      <c r="H19" s="421">
        <v>36.658435032304382</v>
      </c>
      <c r="I19" s="421">
        <v>40.038129301586785</v>
      </c>
      <c r="J19" s="421">
        <v>39.250708831993542</v>
      </c>
      <c r="K19" s="421">
        <v>40.827335985754168</v>
      </c>
      <c r="L19" s="421">
        <v>42.585440443911978</v>
      </c>
      <c r="M19" s="421">
        <v>37.76182515488248</v>
      </c>
      <c r="N19" s="421">
        <v>39.455399589299276</v>
      </c>
      <c r="O19" s="421">
        <v>38.15454352960635</v>
      </c>
      <c r="P19" s="16"/>
    </row>
    <row r="20" spans="1:16" ht="16.5" customHeight="1">
      <c r="A20" s="228"/>
      <c r="B20" s="395"/>
      <c r="C20" s="228" t="s">
        <v>353</v>
      </c>
      <c r="D20" s="228"/>
      <c r="E20" s="230"/>
      <c r="F20" s="230" t="s">
        <v>180</v>
      </c>
      <c r="G20" s="135">
        <v>15.8</v>
      </c>
      <c r="H20" s="135">
        <v>15.3</v>
      </c>
      <c r="I20" s="135">
        <v>15.499343005599444</v>
      </c>
      <c r="J20" s="135">
        <v>13.896115848456853</v>
      </c>
      <c r="K20" s="135">
        <v>15.911664374205884</v>
      </c>
      <c r="L20" s="135">
        <v>16.736553376631566</v>
      </c>
      <c r="M20" s="135">
        <v>14.356267960358826</v>
      </c>
      <c r="N20" s="135">
        <v>13.274635010830121</v>
      </c>
      <c r="O20" s="135">
        <v>15.417529619071074</v>
      </c>
      <c r="P20" s="16"/>
    </row>
    <row r="21" spans="1:16" ht="16.5" customHeight="1">
      <c r="A21" s="228"/>
      <c r="B21" s="395"/>
      <c r="C21" s="228" t="s">
        <v>465</v>
      </c>
      <c r="D21" s="228"/>
      <c r="E21" s="230"/>
      <c r="F21" s="230" t="s">
        <v>180</v>
      </c>
      <c r="G21" s="135">
        <v>1.7</v>
      </c>
      <c r="H21" s="135">
        <v>1.8</v>
      </c>
      <c r="I21" s="135">
        <v>1.6363976715318782</v>
      </c>
      <c r="J21" s="135">
        <v>1.7376560580799769</v>
      </c>
      <c r="K21" s="135">
        <v>1.6095696927943628</v>
      </c>
      <c r="L21" s="135">
        <v>1.2737246989091369</v>
      </c>
      <c r="M21" s="135">
        <v>1.5297035653019526</v>
      </c>
      <c r="N21" s="135">
        <v>1.4036963065065122</v>
      </c>
      <c r="O21" s="135">
        <v>1.6869125372936298</v>
      </c>
      <c r="P21" s="16"/>
    </row>
    <row r="22" spans="1:16" s="7" customFormat="1" ht="16.5" customHeight="1">
      <c r="A22" s="234"/>
      <c r="B22" s="234" t="s">
        <v>174</v>
      </c>
      <c r="C22" s="255"/>
      <c r="D22" s="234"/>
      <c r="E22" s="258"/>
      <c r="F22" s="306" t="s">
        <v>10</v>
      </c>
      <c r="G22" s="472">
        <v>1769.5170000000001</v>
      </c>
      <c r="H22" s="472">
        <v>1393</v>
      </c>
      <c r="I22" s="472">
        <v>1100.4659999999999</v>
      </c>
      <c r="J22" s="472">
        <v>565.01400000000001</v>
      </c>
      <c r="K22" s="472">
        <v>419.49099999999999</v>
      </c>
      <c r="L22" s="472">
        <v>126.872</v>
      </c>
      <c r="M22" s="472">
        <v>91.521000000000001</v>
      </c>
      <c r="N22" s="472">
        <v>35.548999999999999</v>
      </c>
      <c r="O22" s="472">
        <v>5501.9449999999997</v>
      </c>
      <c r="P22" s="28"/>
    </row>
    <row r="23" spans="1:16" ht="16.5" customHeight="1">
      <c r="A23" s="143"/>
      <c r="B23" s="334" t="s">
        <v>567</v>
      </c>
      <c r="C23" s="228"/>
      <c r="D23" s="395"/>
      <c r="E23" s="144"/>
      <c r="F23" s="144"/>
      <c r="G23" s="423"/>
      <c r="H23" s="423"/>
      <c r="I23" s="423"/>
      <c r="J23" s="423"/>
      <c r="K23" s="423"/>
      <c r="L23" s="423"/>
      <c r="M23" s="423"/>
      <c r="N23" s="423"/>
      <c r="O23" s="423"/>
      <c r="P23" s="17"/>
    </row>
    <row r="24" spans="1:16" ht="16.5" customHeight="1">
      <c r="A24" s="143"/>
      <c r="B24" s="228"/>
      <c r="C24" s="228" t="s">
        <v>351</v>
      </c>
      <c r="D24" s="228"/>
      <c r="E24" s="144"/>
      <c r="F24" s="230" t="s">
        <v>180</v>
      </c>
      <c r="G24" s="421">
        <v>60.036400579528483</v>
      </c>
      <c r="H24" s="421">
        <v>60.574856287144108</v>
      </c>
      <c r="I24" s="421">
        <v>57.370518809219064</v>
      </c>
      <c r="J24" s="421">
        <v>59.676199420391171</v>
      </c>
      <c r="K24" s="421">
        <v>56.061755493292068</v>
      </c>
      <c r="L24" s="421">
        <v>53.776481988433957</v>
      </c>
      <c r="M24" s="421">
        <v>60.838287191681296</v>
      </c>
      <c r="N24" s="421">
        <v>60.559301903275518</v>
      </c>
      <c r="O24" s="421">
        <v>59.196525819148135</v>
      </c>
    </row>
    <row r="25" spans="1:16" ht="16.5" customHeight="1">
      <c r="A25" s="143"/>
      <c r="B25" s="228"/>
      <c r="C25" s="228" t="s">
        <v>352</v>
      </c>
      <c r="D25" s="228"/>
      <c r="E25" s="144"/>
      <c r="F25" s="230" t="s">
        <v>180</v>
      </c>
      <c r="G25" s="421">
        <v>24.836844802976405</v>
      </c>
      <c r="H25" s="421">
        <v>24.701296850609879</v>
      </c>
      <c r="I25" s="421">
        <v>27.458092582320738</v>
      </c>
      <c r="J25" s="421">
        <v>26.69450036279401</v>
      </c>
      <c r="K25" s="421">
        <v>28.509486191328744</v>
      </c>
      <c r="L25" s="421">
        <v>30.044891190421708</v>
      </c>
      <c r="M25" s="421">
        <v>25.70118326445111</v>
      </c>
      <c r="N25" s="421">
        <v>26.70475180855345</v>
      </c>
      <c r="O25" s="421">
        <v>25.920923763651015</v>
      </c>
    </row>
    <row r="26" spans="1:16" ht="16.5" customHeight="1">
      <c r="A26" s="143"/>
      <c r="B26" s="228"/>
      <c r="C26" s="228" t="s">
        <v>353</v>
      </c>
      <c r="D26" s="228"/>
      <c r="E26" s="144"/>
      <c r="F26" s="230" t="s">
        <v>180</v>
      </c>
      <c r="G26" s="421">
        <v>13.939272861839457</v>
      </c>
      <c r="H26" s="421">
        <v>13.413888890915382</v>
      </c>
      <c r="I26" s="421">
        <v>13.98558589520208</v>
      </c>
      <c r="J26" s="421">
        <v>12.349335862326596</v>
      </c>
      <c r="K26" s="421">
        <v>14.240329209781887</v>
      </c>
      <c r="L26" s="421">
        <v>15.233905985586226</v>
      </c>
      <c r="M26" s="421">
        <v>12.355017079016399</v>
      </c>
      <c r="N26" s="421">
        <v>11.687623310462616</v>
      </c>
      <c r="O26" s="421">
        <v>13.662134864273593</v>
      </c>
    </row>
    <row r="27" spans="1:16" ht="16.5" customHeight="1">
      <c r="A27" s="143"/>
      <c r="B27" s="228"/>
      <c r="C27" s="228" t="s">
        <v>465</v>
      </c>
      <c r="D27" s="228"/>
      <c r="E27" s="144"/>
      <c r="F27" s="230" t="s">
        <v>180</v>
      </c>
      <c r="G27" s="421">
        <v>1.187481755655651</v>
      </c>
      <c r="H27" s="421">
        <v>1.3099579713306257</v>
      </c>
      <c r="I27" s="421">
        <v>1.1858027132581208</v>
      </c>
      <c r="J27" s="421">
        <v>1.2799643544882142</v>
      </c>
      <c r="K27" s="421">
        <v>1.188429105597308</v>
      </c>
      <c r="L27" s="421">
        <v>0.94472083555811703</v>
      </c>
      <c r="M27" s="421">
        <v>1.1055124648511956</v>
      </c>
      <c r="N27" s="421">
        <v>1.0483229777084131</v>
      </c>
      <c r="O27" s="421">
        <v>1.2204155529272545</v>
      </c>
    </row>
    <row r="28" spans="1:16" s="7" customFormat="1" ht="16.5" customHeight="1">
      <c r="A28" s="336"/>
      <c r="B28" s="234" t="s">
        <v>174</v>
      </c>
      <c r="C28" s="255"/>
      <c r="D28" s="336"/>
      <c r="E28" s="337"/>
      <c r="F28" s="306" t="s">
        <v>10</v>
      </c>
      <c r="G28" s="472">
        <v>5220.7960000000003</v>
      </c>
      <c r="H28" s="472">
        <v>4112.1930000000002</v>
      </c>
      <c r="I28" s="472">
        <v>3165.788</v>
      </c>
      <c r="J28" s="472">
        <v>1624.8889999999999</v>
      </c>
      <c r="K28" s="472">
        <v>1186.356</v>
      </c>
      <c r="L28" s="472">
        <v>353.96699999999998</v>
      </c>
      <c r="M28" s="472">
        <v>264.94499999999999</v>
      </c>
      <c r="N28" s="472">
        <v>101.877</v>
      </c>
      <c r="O28" s="472">
        <v>16032.325999999999</v>
      </c>
    </row>
    <row r="29" spans="1:16" ht="16.5" customHeight="1">
      <c r="A29" s="228" t="s">
        <v>354</v>
      </c>
      <c r="B29" s="228"/>
      <c r="C29" s="395"/>
      <c r="D29" s="228"/>
      <c r="E29" s="230"/>
      <c r="F29" s="230"/>
      <c r="G29" s="419"/>
      <c r="H29" s="419"/>
      <c r="I29" s="419"/>
      <c r="J29" s="419"/>
      <c r="K29" s="419"/>
      <c r="L29" s="419"/>
      <c r="M29" s="419"/>
      <c r="N29" s="419"/>
      <c r="O29" s="419"/>
      <c r="P29" s="16"/>
    </row>
    <row r="30" spans="1:16" ht="16.5" customHeight="1">
      <c r="A30" s="228"/>
      <c r="B30" s="334" t="s">
        <v>350</v>
      </c>
      <c r="C30" s="395"/>
      <c r="D30" s="395"/>
      <c r="E30" s="230"/>
      <c r="F30" s="230"/>
      <c r="G30" s="424"/>
      <c r="H30" s="423"/>
      <c r="I30" s="423"/>
      <c r="J30" s="423"/>
      <c r="K30" s="423"/>
      <c r="L30" s="423"/>
      <c r="M30" s="423"/>
      <c r="N30" s="423"/>
      <c r="O30" s="423"/>
      <c r="P30" s="17"/>
    </row>
    <row r="31" spans="1:16" ht="16.5" customHeight="1">
      <c r="A31" s="228"/>
      <c r="B31" s="395"/>
      <c r="C31" s="228" t="s">
        <v>351</v>
      </c>
      <c r="D31" s="228"/>
      <c r="E31" s="230"/>
      <c r="F31" s="230" t="s">
        <v>180</v>
      </c>
      <c r="G31" s="421">
        <v>45.467419928572752</v>
      </c>
      <c r="H31" s="421">
        <v>46.02633182568173</v>
      </c>
      <c r="I31" s="421">
        <v>42.780686253077704</v>
      </c>
      <c r="J31" s="421">
        <v>44.914053944155988</v>
      </c>
      <c r="K31" s="421">
        <v>41.47323306627991</v>
      </c>
      <c r="L31" s="421">
        <v>39.657819043502883</v>
      </c>
      <c r="M31" s="421">
        <v>46.247818499127405</v>
      </c>
      <c r="N31" s="421">
        <v>46.312721215906727</v>
      </c>
      <c r="O31" s="421">
        <v>44.587814137143475</v>
      </c>
      <c r="P31" s="16"/>
    </row>
    <row r="32" spans="1:16" ht="16.5" customHeight="1">
      <c r="A32" s="228"/>
      <c r="B32" s="395"/>
      <c r="C32" s="228" t="s">
        <v>352</v>
      </c>
      <c r="D32" s="228"/>
      <c r="E32" s="230"/>
      <c r="F32" s="230" t="s">
        <v>180</v>
      </c>
      <c r="G32" s="421">
        <v>36.567327337700881</v>
      </c>
      <c r="H32" s="421">
        <v>36.657000541510378</v>
      </c>
      <c r="I32" s="421">
        <v>39.462730920406869</v>
      </c>
      <c r="J32" s="421">
        <v>38.762089767968718</v>
      </c>
      <c r="K32" s="421">
        <v>40.596535510667032</v>
      </c>
      <c r="L32" s="421">
        <v>42.052787671947421</v>
      </c>
      <c r="M32" s="421">
        <v>37.634235912590071</v>
      </c>
      <c r="N32" s="421">
        <v>33.957942952321467</v>
      </c>
      <c r="O32" s="421">
        <v>37.830375530738401</v>
      </c>
      <c r="P32" s="16"/>
    </row>
    <row r="33" spans="1:16" ht="16.5" customHeight="1">
      <c r="A33" s="228"/>
      <c r="B33" s="395"/>
      <c r="C33" s="228" t="s">
        <v>353</v>
      </c>
      <c r="D33" s="228"/>
      <c r="E33" s="230"/>
      <c r="F33" s="230" t="s">
        <v>180</v>
      </c>
      <c r="G33" s="421">
        <v>16.282930156748584</v>
      </c>
      <c r="H33" s="421">
        <v>15.476734141027398</v>
      </c>
      <c r="I33" s="421">
        <v>16.073044487043376</v>
      </c>
      <c r="J33" s="421">
        <v>14.533519901453761</v>
      </c>
      <c r="K33" s="421">
        <v>16.288166674801452</v>
      </c>
      <c r="L33" s="421">
        <v>17.009940535626463</v>
      </c>
      <c r="M33" s="421">
        <v>14.562254413858822</v>
      </c>
      <c r="N33" s="421">
        <v>17.928378097022694</v>
      </c>
      <c r="O33" s="421">
        <v>15.862564482934916</v>
      </c>
      <c r="P33" s="16"/>
    </row>
    <row r="34" spans="1:16" ht="16.5" customHeight="1">
      <c r="A34" s="228"/>
      <c r="B34" s="395"/>
      <c r="C34" s="228" t="s">
        <v>465</v>
      </c>
      <c r="D34" s="228"/>
      <c r="E34" s="230"/>
      <c r="F34" s="230" t="s">
        <v>180</v>
      </c>
      <c r="G34" s="421">
        <v>1.682322576977777</v>
      </c>
      <c r="H34" s="421">
        <v>1.8399334917804946</v>
      </c>
      <c r="I34" s="421">
        <v>1.6835383394720502</v>
      </c>
      <c r="J34" s="421">
        <v>1.7903363864215311</v>
      </c>
      <c r="K34" s="421">
        <v>1.642064748251602</v>
      </c>
      <c r="L34" s="421">
        <v>1.2794527489232328</v>
      </c>
      <c r="M34" s="421">
        <v>1.555691174423709</v>
      </c>
      <c r="N34" s="421">
        <v>1.8009577347491152</v>
      </c>
      <c r="O34" s="421">
        <v>1.7192458491832072</v>
      </c>
      <c r="P34" s="16"/>
    </row>
    <row r="35" spans="1:16" s="7" customFormat="1" ht="16.5" customHeight="1">
      <c r="A35" s="234"/>
      <c r="B35" s="234" t="s">
        <v>174</v>
      </c>
      <c r="C35" s="255"/>
      <c r="D35" s="234"/>
      <c r="E35" s="258"/>
      <c r="F35" s="306" t="s">
        <v>10</v>
      </c>
      <c r="G35" s="472">
        <v>1829.5540000000001</v>
      </c>
      <c r="H35" s="472">
        <v>1414.5619999999999</v>
      </c>
      <c r="I35" s="472">
        <v>1148.1769999999999</v>
      </c>
      <c r="J35" s="472">
        <v>585.30899999999997</v>
      </c>
      <c r="K35" s="472">
        <v>430.25099999999998</v>
      </c>
      <c r="L35" s="472">
        <v>134.19800000000001</v>
      </c>
      <c r="M35" s="472">
        <v>93.399000000000001</v>
      </c>
      <c r="N35" s="472">
        <v>48.03</v>
      </c>
      <c r="O35" s="472">
        <v>5684.0619999999999</v>
      </c>
      <c r="P35" s="28"/>
    </row>
    <row r="36" spans="1:16" ht="16.5" customHeight="1">
      <c r="A36" s="143"/>
      <c r="B36" s="334" t="s">
        <v>360</v>
      </c>
      <c r="C36" s="228"/>
      <c r="D36" s="395"/>
      <c r="E36" s="144"/>
      <c r="F36" s="144"/>
      <c r="G36" s="423"/>
      <c r="H36" s="423"/>
      <c r="I36" s="423"/>
      <c r="J36" s="423"/>
      <c r="K36" s="423"/>
      <c r="L36" s="423"/>
      <c r="M36" s="423"/>
      <c r="N36" s="423"/>
      <c r="O36" s="423"/>
      <c r="P36" s="17"/>
    </row>
    <row r="37" spans="1:16" ht="16.5" customHeight="1">
      <c r="A37" s="143"/>
      <c r="B37" s="228"/>
      <c r="C37" s="228" t="s">
        <v>351</v>
      </c>
      <c r="D37" s="228"/>
      <c r="E37" s="144"/>
      <c r="F37" s="230" t="s">
        <v>180</v>
      </c>
      <c r="G37" s="421">
        <v>59.73424960096024</v>
      </c>
      <c r="H37" s="421">
        <v>60.39697474611495</v>
      </c>
      <c r="I37" s="421">
        <v>57.216361435616179</v>
      </c>
      <c r="J37" s="421">
        <v>59.328572509016652</v>
      </c>
      <c r="K37" s="421">
        <v>55.803747210920065</v>
      </c>
      <c r="L37" s="421">
        <v>53.994108795865529</v>
      </c>
      <c r="M37" s="421">
        <v>60.69024377627855</v>
      </c>
      <c r="N37" s="421">
        <v>60.045715042899261</v>
      </c>
      <c r="O37" s="421">
        <v>58.956431994102466</v>
      </c>
      <c r="P37" s="16"/>
    </row>
    <row r="38" spans="1:16" ht="16.5" customHeight="1">
      <c r="A38" s="143"/>
      <c r="B38" s="228"/>
      <c r="C38" s="228" t="s">
        <v>352</v>
      </c>
      <c r="D38" s="228"/>
      <c r="E38" s="144"/>
      <c r="F38" s="230" t="s">
        <v>180</v>
      </c>
      <c r="G38" s="421">
        <v>24.602924707628155</v>
      </c>
      <c r="H38" s="421">
        <v>24.708531629875413</v>
      </c>
      <c r="I38" s="421">
        <v>26.922016661660908</v>
      </c>
      <c r="J38" s="421">
        <v>26.235505996133355</v>
      </c>
      <c r="K38" s="421">
        <v>28.302844861530385</v>
      </c>
      <c r="L38" s="421">
        <v>29.548270123406901</v>
      </c>
      <c r="M38" s="421">
        <v>25.602051297209023</v>
      </c>
      <c r="N38" s="421">
        <v>21.360850697320039</v>
      </c>
      <c r="O38" s="421">
        <v>25.629571902480119</v>
      </c>
      <c r="P38" s="16"/>
    </row>
    <row r="39" spans="1:16" ht="16.5" customHeight="1">
      <c r="A39" s="143"/>
      <c r="B39" s="228"/>
      <c r="C39" s="228" t="s">
        <v>353</v>
      </c>
      <c r="D39" s="228"/>
      <c r="E39" s="144"/>
      <c r="F39" s="230" t="s">
        <v>180</v>
      </c>
      <c r="G39" s="421">
        <v>14.457506541885353</v>
      </c>
      <c r="H39" s="421">
        <v>13.571651682841788</v>
      </c>
      <c r="I39" s="421">
        <v>14.641460101274875</v>
      </c>
      <c r="J39" s="421">
        <v>13.115803132075651</v>
      </c>
      <c r="K39" s="421">
        <v>14.679583934899593</v>
      </c>
      <c r="L39" s="421">
        <v>15.510668502794067</v>
      </c>
      <c r="M39" s="421">
        <v>12.583407843108278</v>
      </c>
      <c r="N39" s="421">
        <v>17.229270878192597</v>
      </c>
      <c r="O39" s="421">
        <v>14.169587097647756</v>
      </c>
      <c r="P39" s="16"/>
    </row>
    <row r="40" spans="1:16" ht="16.5" customHeight="1">
      <c r="A40" s="143"/>
      <c r="B40" s="228"/>
      <c r="C40" s="228" t="s">
        <v>465</v>
      </c>
      <c r="D40" s="228"/>
      <c r="E40" s="144"/>
      <c r="F40" s="230" t="s">
        <v>180</v>
      </c>
      <c r="G40" s="421">
        <v>1.2053191495262461</v>
      </c>
      <c r="H40" s="421">
        <v>1.3228419411678471</v>
      </c>
      <c r="I40" s="421">
        <v>1.2201618014480393</v>
      </c>
      <c r="J40" s="421">
        <v>1.3201183627743402</v>
      </c>
      <c r="K40" s="421">
        <v>1.2138239926499541</v>
      </c>
      <c r="L40" s="421">
        <v>0.94695257793350596</v>
      </c>
      <c r="M40" s="421">
        <v>1.1242970834041486</v>
      </c>
      <c r="N40" s="421">
        <v>1.3641633815881009</v>
      </c>
      <c r="O40" s="421">
        <v>1.2444090057696504</v>
      </c>
      <c r="P40" s="16"/>
    </row>
    <row r="41" spans="1:16" s="7" customFormat="1" ht="16.5" customHeight="1">
      <c r="A41" s="355"/>
      <c r="B41" s="314" t="s">
        <v>174</v>
      </c>
      <c r="C41" s="314"/>
      <c r="D41" s="355"/>
      <c r="E41" s="356"/>
      <c r="F41" s="315" t="s">
        <v>10</v>
      </c>
      <c r="G41" s="473">
        <v>5408.6090000000004</v>
      </c>
      <c r="H41" s="473">
        <v>4174.7240000000002</v>
      </c>
      <c r="I41" s="473">
        <v>3322.8380000000002</v>
      </c>
      <c r="J41" s="473">
        <v>1692.424</v>
      </c>
      <c r="K41" s="473">
        <v>1219.04</v>
      </c>
      <c r="L41" s="473">
        <v>376.154</v>
      </c>
      <c r="M41" s="473">
        <v>270.65800000000002</v>
      </c>
      <c r="N41" s="473">
        <v>150.935</v>
      </c>
      <c r="O41" s="473">
        <v>16617.125</v>
      </c>
      <c r="P41" s="28"/>
    </row>
    <row r="42" spans="1:16" ht="3.95" customHeight="1">
      <c r="A42" s="395"/>
      <c r="B42" s="395"/>
      <c r="C42" s="395"/>
      <c r="D42" s="395"/>
      <c r="E42" s="217"/>
      <c r="F42" s="217"/>
      <c r="G42" s="311"/>
      <c r="H42" s="311"/>
      <c r="I42" s="311"/>
      <c r="J42" s="311"/>
      <c r="K42" s="311"/>
      <c r="L42" s="311"/>
      <c r="M42" s="311"/>
      <c r="N42" s="311"/>
      <c r="O42" s="311"/>
    </row>
    <row r="43" spans="1:16" ht="30.75" customHeight="1">
      <c r="A43" s="397" t="s">
        <v>162</v>
      </c>
      <c r="B43" s="497" t="s">
        <v>557</v>
      </c>
      <c r="C43" s="497"/>
      <c r="D43" s="497"/>
      <c r="E43" s="497"/>
      <c r="F43" s="497"/>
      <c r="G43" s="497"/>
      <c r="H43" s="497"/>
      <c r="I43" s="497"/>
      <c r="J43" s="497"/>
      <c r="K43" s="497"/>
      <c r="L43" s="497"/>
      <c r="M43" s="497"/>
      <c r="N43" s="497"/>
      <c r="O43" s="497"/>
    </row>
    <row r="44" spans="1:16" ht="30.75" customHeight="1">
      <c r="A44" s="397" t="s">
        <v>7</v>
      </c>
      <c r="B44" s="486" t="s">
        <v>724</v>
      </c>
      <c r="C44" s="486"/>
      <c r="D44" s="486"/>
      <c r="E44" s="486"/>
      <c r="F44" s="486"/>
      <c r="G44" s="486"/>
      <c r="H44" s="486"/>
      <c r="I44" s="486"/>
      <c r="J44" s="486"/>
      <c r="K44" s="486"/>
      <c r="L44" s="486"/>
      <c r="M44" s="486"/>
      <c r="N44" s="486"/>
      <c r="O44" s="486"/>
    </row>
    <row r="45" spans="1:16" ht="16.5" customHeight="1">
      <c r="A45" s="397" t="s">
        <v>164</v>
      </c>
      <c r="B45" s="486" t="s">
        <v>332</v>
      </c>
      <c r="C45" s="486"/>
      <c r="D45" s="486"/>
      <c r="E45" s="486"/>
      <c r="F45" s="486"/>
      <c r="G45" s="486"/>
      <c r="H45" s="486"/>
      <c r="I45" s="486"/>
      <c r="J45" s="486"/>
      <c r="K45" s="486"/>
      <c r="L45" s="486"/>
      <c r="M45" s="486"/>
      <c r="N45" s="486"/>
      <c r="O45" s="486"/>
    </row>
    <row r="46" spans="1:16" ht="16.5" customHeight="1">
      <c r="A46" s="397" t="s">
        <v>169</v>
      </c>
      <c r="B46" s="486" t="s">
        <v>333</v>
      </c>
      <c r="C46" s="486"/>
      <c r="D46" s="486"/>
      <c r="E46" s="486"/>
      <c r="F46" s="486"/>
      <c r="G46" s="486"/>
      <c r="H46" s="486"/>
      <c r="I46" s="486"/>
      <c r="J46" s="486"/>
      <c r="K46" s="486"/>
      <c r="L46" s="486"/>
      <c r="M46" s="486"/>
      <c r="N46" s="486"/>
      <c r="O46" s="486"/>
    </row>
    <row r="47" spans="1:16" s="223" customFormat="1" ht="16.5" customHeight="1">
      <c r="A47" s="397" t="s">
        <v>394</v>
      </c>
      <c r="B47" s="486" t="s">
        <v>725</v>
      </c>
      <c r="C47" s="486"/>
      <c r="D47" s="486"/>
      <c r="E47" s="486"/>
      <c r="F47" s="486"/>
      <c r="G47" s="486"/>
      <c r="H47" s="486"/>
      <c r="I47" s="486"/>
      <c r="J47" s="486"/>
      <c r="K47" s="486"/>
      <c r="L47" s="486"/>
      <c r="M47" s="486"/>
      <c r="N47" s="486"/>
      <c r="O47" s="486"/>
    </row>
    <row r="48" spans="1:16" ht="30.75" customHeight="1">
      <c r="A48" s="397" t="s">
        <v>395</v>
      </c>
      <c r="B48" s="486" t="s">
        <v>726</v>
      </c>
      <c r="C48" s="486"/>
      <c r="D48" s="486"/>
      <c r="E48" s="486"/>
      <c r="F48" s="486"/>
      <c r="G48" s="486"/>
      <c r="H48" s="486"/>
      <c r="I48" s="486"/>
      <c r="J48" s="486"/>
      <c r="K48" s="486"/>
      <c r="L48" s="486"/>
      <c r="M48" s="486"/>
      <c r="N48" s="486"/>
      <c r="O48" s="486"/>
    </row>
    <row r="49" spans="1:15" s="21" customFormat="1" ht="16.5" customHeight="1">
      <c r="A49" s="396" t="s">
        <v>165</v>
      </c>
      <c r="B49" s="397"/>
      <c r="C49" s="397"/>
      <c r="D49" s="486" t="s">
        <v>816</v>
      </c>
      <c r="E49" s="533"/>
      <c r="F49" s="533"/>
      <c r="G49" s="533"/>
      <c r="H49" s="533"/>
      <c r="I49" s="533"/>
      <c r="J49" s="533"/>
      <c r="K49" s="533"/>
      <c r="L49" s="533"/>
      <c r="M49" s="533"/>
      <c r="N49" s="533"/>
      <c r="O49" s="533"/>
    </row>
    <row r="50" spans="1:15" s="229" customFormat="1" ht="16.5" customHeight="1">
      <c r="C50" s="152"/>
      <c r="E50" s="217"/>
      <c r="F50" s="217"/>
      <c r="G50" s="141"/>
      <c r="H50" s="141"/>
      <c r="I50" s="141"/>
      <c r="J50" s="141"/>
      <c r="K50" s="141"/>
      <c r="L50" s="141"/>
      <c r="M50" s="141"/>
      <c r="N50" s="141"/>
      <c r="O50" s="141"/>
    </row>
    <row r="51" spans="1:15" s="229" customFormat="1" ht="16.5" customHeight="1">
      <c r="C51" s="152"/>
      <c r="E51" s="217"/>
      <c r="F51" s="217"/>
      <c r="G51" s="141"/>
      <c r="H51" s="141"/>
      <c r="I51" s="141"/>
      <c r="J51" s="141"/>
      <c r="K51" s="141"/>
      <c r="L51" s="141"/>
      <c r="M51" s="141"/>
      <c r="N51" s="141"/>
      <c r="O51" s="141"/>
    </row>
    <row r="52" spans="1:15" s="229" customFormat="1" ht="16.5" customHeight="1">
      <c r="C52" s="152"/>
      <c r="E52" s="217"/>
      <c r="F52" s="217"/>
      <c r="G52" s="141"/>
      <c r="H52" s="141"/>
      <c r="I52" s="141"/>
      <c r="J52" s="141"/>
      <c r="K52" s="141"/>
      <c r="L52" s="141"/>
      <c r="M52" s="141"/>
      <c r="N52" s="141"/>
      <c r="O52" s="141"/>
    </row>
    <row r="53" spans="1:15" s="229" customFormat="1" ht="16.5" customHeight="1">
      <c r="C53" s="152"/>
      <c r="F53" s="217"/>
      <c r="G53" s="141"/>
      <c r="H53" s="141"/>
      <c r="I53" s="141"/>
      <c r="J53" s="141"/>
      <c r="K53" s="141"/>
      <c r="L53" s="141"/>
      <c r="M53" s="141"/>
      <c r="N53" s="141"/>
    </row>
    <row r="54" spans="1:15" s="229" customFormat="1" ht="16.5" customHeight="1">
      <c r="C54" s="152"/>
      <c r="E54" s="217"/>
      <c r="F54" s="217"/>
      <c r="G54" s="141"/>
      <c r="H54" s="141"/>
      <c r="I54" s="141"/>
      <c r="J54" s="141"/>
      <c r="K54" s="141"/>
      <c r="L54" s="141"/>
      <c r="M54" s="141"/>
      <c r="N54" s="141"/>
      <c r="O54" s="141"/>
    </row>
    <row r="55" spans="1:15" s="229" customFormat="1" ht="16.5" customHeight="1">
      <c r="C55" s="152"/>
      <c r="E55" s="217"/>
      <c r="F55" s="217"/>
      <c r="G55" s="141"/>
      <c r="H55" s="141"/>
      <c r="I55" s="141"/>
      <c r="J55" s="141"/>
      <c r="K55" s="141"/>
      <c r="L55" s="141"/>
      <c r="M55" s="141"/>
      <c r="N55" s="141"/>
      <c r="O55" s="141"/>
    </row>
    <row r="56" spans="1:15" s="229" customFormat="1" ht="16.5" customHeight="1">
      <c r="C56" s="152"/>
      <c r="E56" s="217"/>
      <c r="F56" s="217"/>
      <c r="G56" s="141"/>
      <c r="H56" s="141"/>
      <c r="I56" s="141"/>
      <c r="J56" s="141"/>
      <c r="K56" s="141"/>
      <c r="L56" s="141"/>
      <c r="M56" s="141"/>
      <c r="N56" s="141"/>
      <c r="O56" s="141"/>
    </row>
    <row r="57" spans="1:15" s="229" customFormat="1" ht="16.5" customHeight="1">
      <c r="C57" s="152"/>
      <c r="E57" s="217"/>
      <c r="F57" s="217"/>
      <c r="G57" s="141"/>
      <c r="H57" s="141"/>
      <c r="I57" s="141"/>
      <c r="J57" s="141"/>
      <c r="K57" s="141"/>
      <c r="L57" s="141"/>
      <c r="M57" s="141"/>
      <c r="N57" s="141"/>
      <c r="O57" s="141"/>
    </row>
    <row r="58" spans="1:15" s="229" customFormat="1" ht="16.5" customHeight="1">
      <c r="C58" s="152"/>
      <c r="E58" s="217"/>
      <c r="F58" s="217"/>
      <c r="G58" s="141"/>
      <c r="H58" s="141"/>
      <c r="I58" s="141"/>
      <c r="J58" s="141"/>
      <c r="K58" s="141"/>
      <c r="L58" s="141"/>
      <c r="M58" s="141"/>
      <c r="N58" s="141"/>
      <c r="O58" s="141"/>
    </row>
    <row r="59" spans="1:15" s="229" customFormat="1" ht="16.5" customHeight="1">
      <c r="C59" s="152"/>
      <c r="E59" s="217"/>
      <c r="F59" s="217"/>
      <c r="G59" s="141"/>
      <c r="H59" s="141"/>
      <c r="I59" s="141"/>
      <c r="J59" s="141"/>
      <c r="K59" s="141"/>
      <c r="L59" s="141"/>
      <c r="M59" s="141"/>
      <c r="N59" s="141"/>
      <c r="O59" s="141"/>
    </row>
    <row r="60" spans="1:15" s="229" customFormat="1" ht="16.5" customHeight="1">
      <c r="C60" s="152"/>
      <c r="E60" s="217"/>
      <c r="F60" s="217"/>
      <c r="G60" s="141"/>
      <c r="H60" s="141"/>
      <c r="I60" s="141"/>
      <c r="J60" s="141"/>
      <c r="K60" s="141"/>
      <c r="L60" s="141"/>
      <c r="M60" s="141"/>
      <c r="N60" s="141"/>
      <c r="O60" s="141"/>
    </row>
    <row r="61" spans="1:15" s="229" customFormat="1" ht="16.5" customHeight="1">
      <c r="C61" s="152"/>
      <c r="E61" s="217"/>
      <c r="F61" s="217"/>
      <c r="G61" s="141"/>
      <c r="H61" s="141"/>
      <c r="I61" s="141"/>
      <c r="J61" s="141"/>
      <c r="K61" s="141"/>
      <c r="L61" s="141"/>
      <c r="M61" s="141"/>
      <c r="N61" s="141"/>
      <c r="O61" s="141"/>
    </row>
    <row r="62" spans="1:15" s="229" customFormat="1" ht="16.5" customHeight="1">
      <c r="C62" s="152"/>
      <c r="F62" s="217"/>
      <c r="G62" s="141"/>
      <c r="H62" s="141"/>
      <c r="I62" s="141"/>
      <c r="J62" s="141"/>
      <c r="K62" s="141"/>
      <c r="L62" s="141"/>
      <c r="M62" s="141"/>
      <c r="N62" s="141"/>
    </row>
    <row r="63" spans="1:15" s="229" customFormat="1" ht="16.5" customHeight="1">
      <c r="C63" s="152"/>
      <c r="E63" s="217"/>
      <c r="F63" s="217"/>
      <c r="G63" s="141"/>
      <c r="H63" s="141"/>
      <c r="I63" s="141"/>
      <c r="J63" s="141"/>
      <c r="K63" s="141"/>
      <c r="L63" s="141"/>
      <c r="M63" s="141"/>
      <c r="N63" s="141"/>
      <c r="O63" s="141"/>
    </row>
    <row r="64" spans="1:15" s="229" customFormat="1" ht="16.5" customHeight="1">
      <c r="C64" s="152"/>
      <c r="E64" s="217"/>
      <c r="F64" s="217"/>
      <c r="G64" s="141"/>
      <c r="H64" s="141"/>
      <c r="I64" s="141"/>
      <c r="J64" s="141"/>
      <c r="K64" s="141"/>
      <c r="L64" s="141"/>
      <c r="M64" s="141"/>
      <c r="N64" s="141"/>
      <c r="O64" s="141"/>
    </row>
    <row r="65" spans="3:16" s="229" customFormat="1" ht="16.5" customHeight="1">
      <c r="C65" s="152"/>
      <c r="E65" s="217"/>
      <c r="F65" s="217"/>
      <c r="G65" s="141"/>
      <c r="H65" s="141"/>
      <c r="I65" s="141"/>
      <c r="J65" s="141"/>
      <c r="K65" s="141"/>
      <c r="L65" s="141"/>
      <c r="M65" s="141"/>
      <c r="N65" s="141"/>
      <c r="O65" s="141"/>
    </row>
    <row r="66" spans="3:16" s="229" customFormat="1" ht="16.5" customHeight="1">
      <c r="C66" s="152"/>
      <c r="E66" s="217"/>
      <c r="F66" s="217"/>
      <c r="G66" s="141"/>
      <c r="H66" s="141"/>
      <c r="I66" s="141"/>
      <c r="J66" s="141"/>
      <c r="K66" s="141"/>
      <c r="L66" s="141"/>
      <c r="M66" s="141"/>
      <c r="N66" s="141"/>
      <c r="O66" s="141"/>
    </row>
    <row r="67" spans="3:16" s="229" customFormat="1" ht="16.5" customHeight="1">
      <c r="C67" s="152"/>
      <c r="E67" s="217"/>
      <c r="F67" s="217"/>
      <c r="G67" s="141"/>
      <c r="H67" s="141"/>
      <c r="I67" s="141"/>
      <c r="J67" s="141"/>
      <c r="K67" s="141"/>
      <c r="L67" s="141"/>
      <c r="M67" s="141"/>
      <c r="N67" s="141"/>
      <c r="O67" s="141"/>
    </row>
    <row r="68" spans="3:16" s="229" customFormat="1" ht="16.5" customHeight="1">
      <c r="C68" s="152"/>
      <c r="E68" s="217"/>
      <c r="F68" s="217"/>
      <c r="G68" s="141"/>
      <c r="H68" s="141"/>
      <c r="I68" s="141"/>
      <c r="J68" s="141"/>
      <c r="K68" s="141"/>
      <c r="L68" s="141"/>
      <c r="M68" s="141"/>
      <c r="N68" s="141"/>
      <c r="O68" s="141"/>
    </row>
    <row r="69" spans="3:16" s="229" customFormat="1" ht="16.5" customHeight="1">
      <c r="C69" s="152"/>
      <c r="E69" s="217"/>
      <c r="F69" s="217"/>
      <c r="G69" s="141"/>
      <c r="H69" s="141"/>
      <c r="I69" s="141"/>
      <c r="J69" s="141"/>
      <c r="K69" s="141"/>
      <c r="L69" s="141"/>
      <c r="M69" s="141"/>
      <c r="N69" s="141"/>
      <c r="O69" s="141"/>
    </row>
    <row r="70" spans="3:16" s="229" customFormat="1" ht="16.5" customHeight="1">
      <c r="C70" s="152"/>
      <c r="E70" s="217"/>
      <c r="F70" s="217"/>
      <c r="G70" s="141"/>
      <c r="H70" s="141"/>
      <c r="I70" s="141"/>
      <c r="J70" s="141"/>
      <c r="K70" s="141"/>
      <c r="L70" s="141"/>
      <c r="M70" s="141"/>
      <c r="N70" s="141"/>
      <c r="O70" s="141"/>
    </row>
    <row r="71" spans="3:16" s="229" customFormat="1" ht="16.5" customHeight="1">
      <c r="C71" s="152"/>
      <c r="E71" s="217"/>
      <c r="F71" s="217"/>
      <c r="G71" s="311"/>
      <c r="H71" s="311"/>
      <c r="I71" s="311"/>
      <c r="J71" s="311"/>
      <c r="K71" s="311"/>
      <c r="L71" s="311"/>
      <c r="M71" s="311"/>
      <c r="N71" s="311"/>
      <c r="O71" s="311"/>
    </row>
    <row r="74" spans="3:16" ht="16.5" customHeight="1">
      <c r="E74" s="492"/>
      <c r="F74" s="492"/>
      <c r="G74" s="492"/>
      <c r="H74" s="492"/>
      <c r="I74" s="492"/>
      <c r="J74" s="492"/>
      <c r="K74" s="492"/>
      <c r="L74" s="492"/>
      <c r="M74" s="492"/>
      <c r="N74" s="492"/>
      <c r="O74" s="492"/>
      <c r="P74" s="492"/>
    </row>
  </sheetData>
  <mergeCells count="9">
    <mergeCell ref="E74:P74"/>
    <mergeCell ref="D49:O49"/>
    <mergeCell ref="E1:O1"/>
    <mergeCell ref="B43:O43"/>
    <mergeCell ref="B44:O44"/>
    <mergeCell ref="B45:O45"/>
    <mergeCell ref="B46:O46"/>
    <mergeCell ref="B48:O48"/>
    <mergeCell ref="B47:O47"/>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2A.23</oddHeader>
    <oddFooter>&amp;L&amp;8&amp;G 
&amp;"Arial,Regular"REPORT ON
GOVERNMENT
SERVICES 2015&amp;C &amp;R&amp;8&amp;G&amp;"Arial,Regular" 
STATISTICAL CONTEXT
&amp;"Arial,Regular"PAGE &amp;"Arial,Bold"&amp;P&amp;"Arial,Regular" of TABLE 2A.23</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Z22"/>
  <sheetViews>
    <sheetView showGridLines="0" zoomScaleNormal="100" workbookViewId="0"/>
  </sheetViews>
  <sheetFormatPr defaultColWidth="10.6640625" defaultRowHeight="16.5" customHeight="1"/>
  <cols>
    <col min="1" max="1" width="3.83203125" style="122" customWidth="1"/>
    <col min="2" max="3" width="2.83203125" style="122" customWidth="1"/>
    <col min="4" max="4" width="6.83203125" style="122" customWidth="1"/>
    <col min="5" max="5" width="7.6640625" style="122" customWidth="1"/>
    <col min="6" max="14" width="9.5" style="123" customWidth="1"/>
    <col min="15" max="16384" width="10.6640625" style="122"/>
  </cols>
  <sheetData>
    <row r="1" spans="1:16" s="136" customFormat="1" ht="17.25" customHeight="1">
      <c r="A1" s="259" t="s">
        <v>653</v>
      </c>
      <c r="B1" s="259"/>
      <c r="C1" s="259"/>
      <c r="D1" s="259"/>
      <c r="E1" s="483" t="s">
        <v>699</v>
      </c>
      <c r="F1" s="483"/>
      <c r="G1" s="483"/>
      <c r="H1" s="483"/>
      <c r="I1" s="483"/>
      <c r="J1" s="483"/>
      <c r="K1" s="483"/>
      <c r="L1" s="483"/>
      <c r="M1" s="483"/>
      <c r="N1" s="483"/>
      <c r="O1" s="259"/>
    </row>
    <row r="2" spans="1:16" ht="16.5" customHeight="1">
      <c r="A2" s="435"/>
      <c r="B2" s="435"/>
      <c r="C2" s="435"/>
      <c r="D2" s="435"/>
      <c r="E2" s="436" t="s">
        <v>83</v>
      </c>
      <c r="F2" s="437" t="s">
        <v>84</v>
      </c>
      <c r="G2" s="437" t="s">
        <v>85</v>
      </c>
      <c r="H2" s="437" t="s">
        <v>86</v>
      </c>
      <c r="I2" s="437" t="s">
        <v>87</v>
      </c>
      <c r="J2" s="437" t="s">
        <v>88</v>
      </c>
      <c r="K2" s="437" t="s">
        <v>89</v>
      </c>
      <c r="L2" s="437" t="s">
        <v>2</v>
      </c>
      <c r="M2" s="437" t="s">
        <v>3</v>
      </c>
      <c r="N2" s="437" t="s">
        <v>4</v>
      </c>
      <c r="P2" s="132"/>
    </row>
    <row r="3" spans="1:16" ht="16.5" customHeight="1">
      <c r="A3" s="438" t="s">
        <v>613</v>
      </c>
      <c r="B3" s="439"/>
      <c r="D3" s="440"/>
      <c r="E3" s="440"/>
    </row>
    <row r="4" spans="1:16" ht="16.5" customHeight="1">
      <c r="B4" s="513">
        <v>2004</v>
      </c>
      <c r="C4" s="513"/>
      <c r="D4" s="513"/>
      <c r="E4" s="441" t="s">
        <v>10</v>
      </c>
      <c r="F4" s="146">
        <v>2565.855</v>
      </c>
      <c r="G4" s="146">
        <v>1915.8330000000001</v>
      </c>
      <c r="H4" s="146">
        <v>1504.7719999999999</v>
      </c>
      <c r="I4" s="146">
        <v>772.053</v>
      </c>
      <c r="J4" s="146">
        <v>634.91399999999999</v>
      </c>
      <c r="K4" s="146">
        <v>198.33</v>
      </c>
      <c r="L4" s="146">
        <v>126.256</v>
      </c>
      <c r="M4" s="146">
        <v>64.790999999999997</v>
      </c>
      <c r="N4" s="146">
        <v>7783.6869999999999</v>
      </c>
    </row>
    <row r="5" spans="1:16" ht="16.5" customHeight="1">
      <c r="B5" s="513">
        <v>2005</v>
      </c>
      <c r="C5" s="513"/>
      <c r="D5" s="513"/>
      <c r="E5" s="442" t="s">
        <v>10</v>
      </c>
      <c r="F5" s="146">
        <v>2604.5680000000002</v>
      </c>
      <c r="G5" s="146">
        <v>1945.69</v>
      </c>
      <c r="H5" s="146">
        <v>1543.739</v>
      </c>
      <c r="I5" s="146">
        <v>789.12300000000005</v>
      </c>
      <c r="J5" s="146">
        <v>641.96799999999996</v>
      </c>
      <c r="K5" s="146">
        <v>200.55199999999999</v>
      </c>
      <c r="L5" s="146">
        <v>128.30099999999999</v>
      </c>
      <c r="M5" s="146">
        <v>66.007000000000005</v>
      </c>
      <c r="N5" s="146">
        <v>7920.8419999999996</v>
      </c>
    </row>
    <row r="6" spans="1:16" ht="16.5" customHeight="1">
      <c r="A6" s="122" t="s">
        <v>614</v>
      </c>
      <c r="B6" s="439"/>
      <c r="D6" s="440"/>
      <c r="E6" s="440"/>
      <c r="F6" s="122"/>
      <c r="G6" s="443"/>
      <c r="H6" s="443"/>
      <c r="I6" s="443"/>
      <c r="J6" s="443"/>
      <c r="K6" s="443"/>
      <c r="L6" s="443"/>
      <c r="M6" s="443"/>
      <c r="N6" s="443"/>
    </row>
    <row r="7" spans="1:16" ht="16.5" customHeight="1">
      <c r="B7" s="513">
        <v>2004</v>
      </c>
      <c r="C7" s="513"/>
      <c r="D7" s="513"/>
      <c r="E7" s="444" t="s">
        <v>180</v>
      </c>
      <c r="F7" s="146">
        <v>24.89244325965419</v>
      </c>
      <c r="G7" s="146">
        <v>25.492670812121933</v>
      </c>
      <c r="H7" s="146">
        <v>25.104135377319619</v>
      </c>
      <c r="I7" s="146">
        <v>26.186803237601563</v>
      </c>
      <c r="J7" s="146">
        <v>29.577549085387943</v>
      </c>
      <c r="K7" s="146">
        <v>29.537135077900466</v>
      </c>
      <c r="L7" s="146">
        <v>25.513242934989229</v>
      </c>
      <c r="M7" s="146">
        <v>22.617338827923632</v>
      </c>
      <c r="N7" s="146">
        <v>25.700892135051166</v>
      </c>
    </row>
    <row r="8" spans="1:16" ht="16.5" customHeight="1">
      <c r="B8" s="513">
        <v>2005</v>
      </c>
      <c r="C8" s="513"/>
      <c r="D8" s="513"/>
      <c r="E8" s="444" t="s">
        <v>180</v>
      </c>
      <c r="F8" s="146">
        <v>25.2117433678061</v>
      </c>
      <c r="G8" s="146">
        <v>25.858744198716138</v>
      </c>
      <c r="H8" s="146">
        <v>25.532683957586094</v>
      </c>
      <c r="I8" s="146">
        <v>26.677970354431441</v>
      </c>
      <c r="J8" s="146">
        <v>30.106017745432794</v>
      </c>
      <c r="K8" s="146">
        <v>30.133830627468189</v>
      </c>
      <c r="L8" s="146">
        <v>26.058253637929557</v>
      </c>
      <c r="M8" s="146">
        <v>23.038465617283016</v>
      </c>
      <c r="N8" s="146">
        <v>26.095912530511278</v>
      </c>
    </row>
    <row r="9" spans="1:16" ht="16.5" customHeight="1">
      <c r="A9" s="122" t="s">
        <v>91</v>
      </c>
      <c r="B9" s="439"/>
      <c r="D9" s="440"/>
      <c r="E9" s="440"/>
      <c r="F9" s="443"/>
      <c r="G9" s="443"/>
      <c r="H9" s="443"/>
      <c r="I9" s="443"/>
      <c r="J9" s="443"/>
      <c r="K9" s="443"/>
      <c r="L9" s="443"/>
      <c r="M9" s="443"/>
      <c r="N9" s="443"/>
    </row>
    <row r="10" spans="1:16" ht="16.5" customHeight="1">
      <c r="B10" s="513">
        <v>2004</v>
      </c>
      <c r="C10" s="513"/>
      <c r="D10" s="513"/>
      <c r="E10" s="444" t="s">
        <v>180</v>
      </c>
      <c r="F10" s="146">
        <v>8.8000000000000007</v>
      </c>
      <c r="G10" s="146">
        <v>9</v>
      </c>
      <c r="H10" s="146">
        <v>8.1999999999999993</v>
      </c>
      <c r="I10" s="146">
        <v>9.6</v>
      </c>
      <c r="J10" s="146">
        <v>11.3</v>
      </c>
      <c r="K10" s="146">
        <v>10.5</v>
      </c>
      <c r="L10" s="146">
        <v>8.3000000000000007</v>
      </c>
      <c r="M10" s="146">
        <v>13.5</v>
      </c>
      <c r="N10" s="146">
        <v>9.1</v>
      </c>
    </row>
    <row r="11" spans="1:16" ht="16.5" customHeight="1">
      <c r="B11" s="513">
        <v>2005</v>
      </c>
      <c r="C11" s="513"/>
      <c r="D11" s="513"/>
      <c r="E11" s="444" t="s">
        <v>180</v>
      </c>
      <c r="F11" s="146">
        <v>8.3000000000000007</v>
      </c>
      <c r="G11" s="146">
        <v>8.1999999999999993</v>
      </c>
      <c r="H11" s="146">
        <v>7.6</v>
      </c>
      <c r="I11" s="146">
        <v>9.6999999999999993</v>
      </c>
      <c r="J11" s="146">
        <v>10.4</v>
      </c>
      <c r="K11" s="146">
        <v>9.9</v>
      </c>
      <c r="L11" s="146">
        <v>8</v>
      </c>
      <c r="M11" s="146">
        <v>8.1999999999999993</v>
      </c>
      <c r="N11" s="146">
        <v>8.5</v>
      </c>
    </row>
    <row r="12" spans="1:16" ht="16.5" customHeight="1">
      <c r="A12" s="122" t="s">
        <v>485</v>
      </c>
      <c r="B12" s="439"/>
      <c r="D12" s="440"/>
      <c r="E12" s="440"/>
      <c r="F12" s="443"/>
      <c r="G12" s="443"/>
      <c r="H12" s="443"/>
      <c r="I12" s="443"/>
      <c r="J12" s="443"/>
      <c r="K12" s="443"/>
      <c r="L12" s="443"/>
      <c r="M12" s="443"/>
      <c r="N12" s="443"/>
    </row>
    <row r="13" spans="1:16" ht="16.5" customHeight="1">
      <c r="A13" s="440"/>
      <c r="B13" s="513">
        <v>2004</v>
      </c>
      <c r="C13" s="513"/>
      <c r="D13" s="513"/>
      <c r="E13" s="444" t="s">
        <v>180</v>
      </c>
      <c r="F13" s="139">
        <v>28.3</v>
      </c>
      <c r="G13" s="139">
        <v>26.5</v>
      </c>
      <c r="H13" s="139">
        <v>30.2</v>
      </c>
      <c r="I13" s="139">
        <v>28.7</v>
      </c>
      <c r="J13" s="139">
        <v>31.2</v>
      </c>
      <c r="K13" s="139">
        <v>30.1</v>
      </c>
      <c r="L13" s="139">
        <v>29.4</v>
      </c>
      <c r="M13" s="139">
        <v>34.299999999999997</v>
      </c>
      <c r="N13" s="139">
        <v>28.6</v>
      </c>
    </row>
    <row r="14" spans="1:16" ht="16.5" customHeight="1">
      <c r="A14" s="445"/>
      <c r="B14" s="531">
        <v>2005</v>
      </c>
      <c r="C14" s="531"/>
      <c r="D14" s="531"/>
      <c r="E14" s="446" t="s">
        <v>180</v>
      </c>
      <c r="F14" s="374">
        <v>25.5</v>
      </c>
      <c r="G14" s="374">
        <v>25.6</v>
      </c>
      <c r="H14" s="374">
        <v>24</v>
      </c>
      <c r="I14" s="374">
        <v>28.2</v>
      </c>
      <c r="J14" s="374">
        <v>32.6</v>
      </c>
      <c r="K14" s="374">
        <v>27.9</v>
      </c>
      <c r="L14" s="374">
        <v>25.6</v>
      </c>
      <c r="M14" s="374">
        <v>24.6</v>
      </c>
      <c r="N14" s="374">
        <v>26.2</v>
      </c>
    </row>
    <row r="15" spans="1:16" ht="3.95" customHeight="1"/>
    <row r="16" spans="1:16" s="127" customFormat="1" ht="16.5" customHeight="1">
      <c r="A16" s="127" t="s">
        <v>162</v>
      </c>
      <c r="B16" s="534" t="s">
        <v>700</v>
      </c>
      <c r="C16" s="534"/>
      <c r="D16" s="534"/>
      <c r="E16" s="534"/>
      <c r="F16" s="534"/>
      <c r="G16" s="534"/>
      <c r="H16" s="534"/>
      <c r="I16" s="534"/>
      <c r="J16" s="534"/>
      <c r="K16" s="534"/>
      <c r="L16" s="534"/>
      <c r="M16" s="534"/>
      <c r="N16" s="534"/>
    </row>
    <row r="17" spans="1:26" s="127" customFormat="1" ht="16.5" customHeight="1">
      <c r="A17" s="127" t="s">
        <v>7</v>
      </c>
      <c r="B17" s="534" t="s">
        <v>92</v>
      </c>
      <c r="C17" s="534"/>
      <c r="D17" s="534"/>
      <c r="E17" s="534"/>
      <c r="F17" s="534"/>
      <c r="G17" s="534"/>
      <c r="H17" s="534"/>
      <c r="I17" s="534"/>
      <c r="J17" s="534"/>
      <c r="K17" s="534"/>
      <c r="L17" s="534"/>
      <c r="M17" s="534"/>
      <c r="N17" s="534"/>
    </row>
    <row r="18" spans="1:26" ht="30.75" customHeight="1">
      <c r="A18" s="124" t="s">
        <v>165</v>
      </c>
      <c r="B18" s="127"/>
      <c r="C18" s="127"/>
      <c r="D18" s="534" t="s">
        <v>817</v>
      </c>
      <c r="E18" s="534"/>
      <c r="F18" s="534"/>
      <c r="G18" s="534"/>
      <c r="H18" s="534"/>
      <c r="I18" s="534"/>
      <c r="J18" s="534"/>
      <c r="K18" s="534"/>
      <c r="L18" s="534"/>
      <c r="M18" s="534"/>
      <c r="N18" s="534"/>
      <c r="O18" s="127"/>
      <c r="P18" s="66"/>
      <c r="Q18" s="49"/>
      <c r="R18" s="49"/>
      <c r="S18" s="49"/>
      <c r="T18" s="49"/>
      <c r="U18" s="49"/>
      <c r="V18" s="49"/>
      <c r="W18" s="49"/>
      <c r="X18" s="49"/>
      <c r="Y18" s="49"/>
      <c r="Z18" s="49"/>
    </row>
    <row r="19" spans="1:26" ht="16.5" customHeight="1">
      <c r="B19" s="125"/>
      <c r="C19" s="125"/>
      <c r="D19" s="125"/>
      <c r="E19" s="125"/>
      <c r="F19" s="125"/>
      <c r="G19" s="125"/>
      <c r="H19" s="125"/>
      <c r="I19" s="125"/>
      <c r="J19" s="125"/>
      <c r="K19" s="125"/>
      <c r="L19" s="125"/>
      <c r="M19" s="125"/>
      <c r="N19" s="125"/>
    </row>
    <row r="22" spans="1:26" ht="16.5" customHeight="1">
      <c r="F22" s="126"/>
    </row>
  </sheetData>
  <customSheetViews>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12">
    <mergeCell ref="D18:N18"/>
    <mergeCell ref="B13:D13"/>
    <mergeCell ref="B14:D14"/>
    <mergeCell ref="B17:N17"/>
    <mergeCell ref="B16:N16"/>
    <mergeCell ref="E1:N1"/>
    <mergeCell ref="B8:D8"/>
    <mergeCell ref="B10:D10"/>
    <mergeCell ref="B11:D11"/>
    <mergeCell ref="B4:D4"/>
    <mergeCell ref="B5:D5"/>
    <mergeCell ref="B7:D7"/>
  </mergeCells>
  <phoneticPr fontId="17"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2A.24</oddHeader>
    <oddFooter>&amp;L&amp;8&amp;G 
&amp;"Arial,Regular"REPORT ON
GOVERNMENT
SERVICES 2015&amp;C &amp;R&amp;8&amp;G&amp;"Arial,Regular" 
STATISTICAL CONTEXT
&amp;"Arial,Regular"PAGE &amp;"Arial,Bold"&amp;P&amp;"Arial,Regular" of TABLE 2A.24</oddFooter>
  </headerFooter>
  <legacyDrawingHF r:id="rId6"/>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enableFormatConditionsCalculation="0"/>
  <dimension ref="A1:N46"/>
  <sheetViews>
    <sheetView showGridLines="0" zoomScaleNormal="100" zoomScaleSheetLayoutView="100" workbookViewId="0"/>
  </sheetViews>
  <sheetFormatPr defaultColWidth="10.6640625" defaultRowHeight="16.5" customHeight="1"/>
  <cols>
    <col min="1" max="1" width="3.83203125" style="122" customWidth="1"/>
    <col min="2" max="3" width="2.83203125" style="122" customWidth="1"/>
    <col min="4" max="4" width="6.83203125" style="122" customWidth="1"/>
    <col min="5" max="5" width="6.6640625" style="122" customWidth="1"/>
    <col min="6" max="14" width="9.5" style="123" customWidth="1"/>
    <col min="15" max="16384" width="10.6640625" style="122"/>
  </cols>
  <sheetData>
    <row r="1" spans="1:14" s="136" customFormat="1" ht="17.25" customHeight="1">
      <c r="A1" s="259" t="s">
        <v>654</v>
      </c>
      <c r="B1" s="259"/>
      <c r="C1" s="259"/>
      <c r="D1" s="259"/>
      <c r="E1" s="483" t="s">
        <v>701</v>
      </c>
      <c r="F1" s="483"/>
      <c r="G1" s="483"/>
      <c r="H1" s="483"/>
      <c r="I1" s="483"/>
      <c r="J1" s="483"/>
      <c r="K1" s="483"/>
      <c r="L1" s="483"/>
      <c r="M1" s="483"/>
      <c r="N1" s="483"/>
    </row>
    <row r="2" spans="1:14" ht="16.5" customHeight="1">
      <c r="A2" s="435"/>
      <c r="B2" s="435"/>
      <c r="C2" s="435"/>
      <c r="D2" s="435"/>
      <c r="E2" s="436" t="s">
        <v>83</v>
      </c>
      <c r="F2" s="437" t="s">
        <v>84</v>
      </c>
      <c r="G2" s="437" t="s">
        <v>85</v>
      </c>
      <c r="H2" s="437" t="s">
        <v>86</v>
      </c>
      <c r="I2" s="437" t="s">
        <v>87</v>
      </c>
      <c r="J2" s="437" t="s">
        <v>88</v>
      </c>
      <c r="K2" s="437" t="s">
        <v>89</v>
      </c>
      <c r="L2" s="437" t="s">
        <v>2</v>
      </c>
      <c r="M2" s="437" t="s">
        <v>3</v>
      </c>
      <c r="N2" s="437" t="s">
        <v>4</v>
      </c>
    </row>
    <row r="3" spans="1:14" ht="16.5" customHeight="1">
      <c r="A3" s="438" t="s">
        <v>206</v>
      </c>
      <c r="B3" s="439"/>
      <c r="D3" s="440"/>
      <c r="E3" s="440"/>
    </row>
    <row r="4" spans="1:14" ht="16.5" customHeight="1">
      <c r="A4" s="438"/>
      <c r="B4" s="513">
        <v>2006</v>
      </c>
      <c r="C4" s="513"/>
      <c r="D4" s="513"/>
      <c r="E4" s="442" t="s">
        <v>10</v>
      </c>
      <c r="F4" s="146">
        <v>2548.0569999999998</v>
      </c>
      <c r="G4" s="146">
        <v>1928.617</v>
      </c>
      <c r="H4" s="146">
        <v>1513.021</v>
      </c>
      <c r="I4" s="146">
        <v>776.26599999999996</v>
      </c>
      <c r="J4" s="146">
        <v>626.54700000000003</v>
      </c>
      <c r="K4" s="146">
        <v>196.05199999999999</v>
      </c>
      <c r="L4" s="146">
        <v>126.5</v>
      </c>
      <c r="M4" s="146">
        <v>64.373999999999995</v>
      </c>
      <c r="N4" s="146">
        <v>7780.1930000000002</v>
      </c>
    </row>
    <row r="5" spans="1:14" ht="16.5" customHeight="1">
      <c r="A5" s="438"/>
      <c r="B5" s="513">
        <v>2007</v>
      </c>
      <c r="C5" s="513"/>
      <c r="D5" s="513"/>
      <c r="E5" s="442" t="s">
        <v>10</v>
      </c>
      <c r="F5" s="146">
        <v>2585.5859999999998</v>
      </c>
      <c r="G5" s="146">
        <v>1964.693</v>
      </c>
      <c r="H5" s="146">
        <v>1552.5139999999999</v>
      </c>
      <c r="I5" s="146">
        <v>796.65200000000004</v>
      </c>
      <c r="J5" s="146">
        <v>635.46500000000003</v>
      </c>
      <c r="K5" s="146">
        <v>198.27500000000001</v>
      </c>
      <c r="L5" s="146">
        <v>129.24299999999999</v>
      </c>
      <c r="M5" s="146">
        <v>66.025999999999996</v>
      </c>
      <c r="N5" s="146">
        <v>7929.2250000000004</v>
      </c>
    </row>
    <row r="6" spans="1:14" ht="16.5" customHeight="1">
      <c r="A6" s="438"/>
      <c r="B6" s="513">
        <v>2008</v>
      </c>
      <c r="C6" s="513"/>
      <c r="D6" s="513"/>
      <c r="E6" s="442" t="s">
        <v>10</v>
      </c>
      <c r="F6" s="146">
        <v>2625.0140000000001</v>
      </c>
      <c r="G6" s="146">
        <v>2001.663</v>
      </c>
      <c r="H6" s="146">
        <v>1592.2460000000001</v>
      </c>
      <c r="I6" s="146">
        <v>817.60699999999997</v>
      </c>
      <c r="J6" s="146">
        <v>644.327</v>
      </c>
      <c r="K6" s="146">
        <v>200.83699999999999</v>
      </c>
      <c r="L6" s="146">
        <v>131.37</v>
      </c>
      <c r="M6" s="146">
        <v>67.813999999999993</v>
      </c>
      <c r="N6" s="146">
        <v>8081.6559999999999</v>
      </c>
    </row>
    <row r="7" spans="1:14" ht="16.5" customHeight="1">
      <c r="A7" s="438"/>
      <c r="B7" s="513">
        <v>2009</v>
      </c>
      <c r="C7" s="513"/>
      <c r="D7" s="513"/>
      <c r="E7" s="442" t="s">
        <v>10</v>
      </c>
      <c r="F7" s="146">
        <v>2665.4479999999999</v>
      </c>
      <c r="G7" s="146">
        <v>2038.376</v>
      </c>
      <c r="H7" s="146">
        <v>1633.3019999999999</v>
      </c>
      <c r="I7" s="146">
        <v>838.77499999999998</v>
      </c>
      <c r="J7" s="146">
        <v>653.50300000000004</v>
      </c>
      <c r="K7" s="146">
        <v>203.35300000000001</v>
      </c>
      <c r="L7" s="146">
        <v>133.494</v>
      </c>
      <c r="M7" s="146">
        <v>69.442999999999998</v>
      </c>
      <c r="N7" s="146">
        <v>8236.473</v>
      </c>
    </row>
    <row r="8" spans="1:14" ht="16.5" customHeight="1">
      <c r="B8" s="513">
        <v>2010</v>
      </c>
      <c r="C8" s="513"/>
      <c r="D8" s="513"/>
      <c r="E8" s="441" t="s">
        <v>10</v>
      </c>
      <c r="F8" s="146">
        <v>2707.4450000000002</v>
      </c>
      <c r="G8" s="146">
        <v>2075.5970000000002</v>
      </c>
      <c r="H8" s="146">
        <v>1676.0640000000001</v>
      </c>
      <c r="I8" s="146">
        <v>860.06799999999998</v>
      </c>
      <c r="J8" s="146">
        <v>662.78499999999997</v>
      </c>
      <c r="K8" s="146">
        <v>205.67699999999999</v>
      </c>
      <c r="L8" s="146">
        <v>135.68199999999999</v>
      </c>
      <c r="M8" s="146">
        <v>70.888000000000005</v>
      </c>
      <c r="N8" s="146">
        <v>8394.98</v>
      </c>
    </row>
    <row r="9" spans="1:14" ht="16.5" customHeight="1">
      <c r="B9" s="513">
        <v>2011</v>
      </c>
      <c r="C9" s="513"/>
      <c r="D9" s="513"/>
      <c r="E9" s="442" t="s">
        <v>10</v>
      </c>
      <c r="F9" s="146">
        <v>2750.145</v>
      </c>
      <c r="G9" s="146">
        <v>2113.114</v>
      </c>
      <c r="H9" s="146">
        <v>1719.5740000000001</v>
      </c>
      <c r="I9" s="146">
        <v>881.6</v>
      </c>
      <c r="J9" s="146">
        <v>672.02700000000004</v>
      </c>
      <c r="K9" s="146">
        <v>208.00200000000001</v>
      </c>
      <c r="L9" s="146">
        <v>137.88499999999999</v>
      </c>
      <c r="M9" s="146">
        <v>72.358999999999995</v>
      </c>
      <c r="N9" s="146">
        <v>8555.4750000000004</v>
      </c>
    </row>
    <row r="10" spans="1:14" ht="16.5" customHeight="1">
      <c r="B10" s="513">
        <v>2012</v>
      </c>
      <c r="C10" s="513"/>
      <c r="D10" s="513"/>
      <c r="E10" s="441" t="s">
        <v>10</v>
      </c>
      <c r="F10" s="146">
        <v>2791.337</v>
      </c>
      <c r="G10" s="146">
        <v>2149.4279999999999</v>
      </c>
      <c r="H10" s="146">
        <v>1762.046</v>
      </c>
      <c r="I10" s="146">
        <v>902.64800000000002</v>
      </c>
      <c r="J10" s="146">
        <v>680.65300000000002</v>
      </c>
      <c r="K10" s="146">
        <v>210.11799999999999</v>
      </c>
      <c r="L10" s="146">
        <v>140.02099999999999</v>
      </c>
      <c r="M10" s="146">
        <v>73.751999999999995</v>
      </c>
      <c r="N10" s="146">
        <v>8710.7710000000006</v>
      </c>
    </row>
    <row r="11" spans="1:14" ht="16.5" customHeight="1">
      <c r="B11" s="513">
        <v>2013</v>
      </c>
      <c r="C11" s="513"/>
      <c r="D11" s="513"/>
      <c r="E11" s="441" t="s">
        <v>10</v>
      </c>
      <c r="F11" s="146">
        <v>2832.6019999999999</v>
      </c>
      <c r="G11" s="146">
        <v>2186.009</v>
      </c>
      <c r="H11" s="146">
        <v>1804.7919999999999</v>
      </c>
      <c r="I11" s="146">
        <v>923.74300000000005</v>
      </c>
      <c r="J11" s="146">
        <v>689.22400000000005</v>
      </c>
      <c r="K11" s="146">
        <v>212.19499999999999</v>
      </c>
      <c r="L11" s="146">
        <v>142.11699999999999</v>
      </c>
      <c r="M11" s="146">
        <v>75.167000000000002</v>
      </c>
      <c r="N11" s="146">
        <v>8866.6180000000004</v>
      </c>
    </row>
    <row r="12" spans="1:14" ht="16.5" customHeight="1">
      <c r="B12" s="513">
        <v>2014</v>
      </c>
      <c r="C12" s="513"/>
      <c r="D12" s="513"/>
      <c r="E12" s="441" t="s">
        <v>10</v>
      </c>
      <c r="F12" s="146">
        <v>2874.0770000000002</v>
      </c>
      <c r="G12" s="146">
        <v>2222.8049999999998</v>
      </c>
      <c r="H12" s="146">
        <v>1847.9269999999999</v>
      </c>
      <c r="I12" s="146">
        <v>945.09400000000005</v>
      </c>
      <c r="J12" s="146">
        <v>697.84</v>
      </c>
      <c r="K12" s="146">
        <v>214.3</v>
      </c>
      <c r="L12" s="146">
        <v>144.22200000000001</v>
      </c>
      <c r="M12" s="146">
        <v>76.555000000000007</v>
      </c>
      <c r="N12" s="146">
        <v>9023.5820000000003</v>
      </c>
    </row>
    <row r="13" spans="1:14" ht="16.5" customHeight="1">
      <c r="A13" s="122" t="s">
        <v>221</v>
      </c>
      <c r="B13" s="439"/>
      <c r="D13" s="440"/>
      <c r="E13" s="440"/>
      <c r="F13" s="395"/>
      <c r="G13" s="420"/>
      <c r="H13" s="420"/>
      <c r="I13" s="420"/>
      <c r="J13" s="420"/>
      <c r="K13" s="420"/>
      <c r="L13" s="420"/>
      <c r="M13" s="420"/>
      <c r="N13" s="420"/>
    </row>
    <row r="14" spans="1:14" ht="16.5" customHeight="1">
      <c r="B14" s="513">
        <v>2006</v>
      </c>
      <c r="C14" s="513"/>
      <c r="D14" s="513"/>
      <c r="E14" s="444" t="s">
        <v>180</v>
      </c>
      <c r="F14" s="146">
        <v>23.9</v>
      </c>
      <c r="G14" s="146">
        <v>24.1</v>
      </c>
      <c r="H14" s="146">
        <v>22.1</v>
      </c>
      <c r="I14" s="146">
        <v>24</v>
      </c>
      <c r="J14" s="146">
        <v>27.2</v>
      </c>
      <c r="K14" s="146">
        <v>26.5</v>
      </c>
      <c r="L14" s="146">
        <v>23.2</v>
      </c>
      <c r="M14" s="146">
        <v>20.399999999999999</v>
      </c>
      <c r="N14" s="146">
        <v>23.9</v>
      </c>
    </row>
    <row r="15" spans="1:14" ht="16.5" customHeight="1">
      <c r="B15" s="513">
        <v>2007</v>
      </c>
      <c r="C15" s="513"/>
      <c r="D15" s="513"/>
      <c r="E15" s="444" t="s">
        <v>180</v>
      </c>
      <c r="F15" s="146">
        <v>24.2</v>
      </c>
      <c r="G15" s="146">
        <v>24.4</v>
      </c>
      <c r="H15" s="146">
        <v>22.4</v>
      </c>
      <c r="I15" s="146">
        <v>24.4</v>
      </c>
      <c r="J15" s="146">
        <v>27.5</v>
      </c>
      <c r="K15" s="146">
        <v>26.9</v>
      </c>
      <c r="L15" s="146">
        <v>23.6</v>
      </c>
      <c r="M15" s="146">
        <v>20.8</v>
      </c>
      <c r="N15" s="146">
        <v>24.2</v>
      </c>
    </row>
    <row r="16" spans="1:14" ht="16.5" customHeight="1">
      <c r="B16" s="513">
        <v>2008</v>
      </c>
      <c r="C16" s="513"/>
      <c r="D16" s="513"/>
      <c r="E16" s="444" t="s">
        <v>180</v>
      </c>
      <c r="F16" s="146">
        <v>24.5</v>
      </c>
      <c r="G16" s="146">
        <v>24.6</v>
      </c>
      <c r="H16" s="146">
        <v>22.6</v>
      </c>
      <c r="I16" s="146">
        <v>24.7</v>
      </c>
      <c r="J16" s="146">
        <v>27.9</v>
      </c>
      <c r="K16" s="146">
        <v>27.3</v>
      </c>
      <c r="L16" s="146">
        <v>24</v>
      </c>
      <c r="M16" s="146">
        <v>21.1</v>
      </c>
      <c r="N16" s="146">
        <v>24.5</v>
      </c>
    </row>
    <row r="17" spans="1:14" ht="16.5" customHeight="1">
      <c r="B17" s="513">
        <v>2009</v>
      </c>
      <c r="C17" s="513"/>
      <c r="D17" s="513"/>
      <c r="E17" s="444" t="s">
        <v>180</v>
      </c>
      <c r="F17" s="146">
        <v>24.7</v>
      </c>
      <c r="G17" s="146">
        <v>24.9</v>
      </c>
      <c r="H17" s="146">
        <v>22.9</v>
      </c>
      <c r="I17" s="146">
        <v>25</v>
      </c>
      <c r="J17" s="146">
        <v>28.2</v>
      </c>
      <c r="K17" s="146">
        <v>27.6</v>
      </c>
      <c r="L17" s="146">
        <v>24.4</v>
      </c>
      <c r="M17" s="146">
        <v>21.5</v>
      </c>
      <c r="N17" s="146">
        <v>24.8</v>
      </c>
    </row>
    <row r="18" spans="1:14" ht="16.5" customHeight="1">
      <c r="B18" s="513">
        <v>2010</v>
      </c>
      <c r="C18" s="513"/>
      <c r="D18" s="513"/>
      <c r="E18" s="444" t="s">
        <v>180</v>
      </c>
      <c r="F18" s="146">
        <v>25</v>
      </c>
      <c r="G18" s="146">
        <v>25.2</v>
      </c>
      <c r="H18" s="146">
        <v>23.1</v>
      </c>
      <c r="I18" s="146">
        <v>25.3</v>
      </c>
      <c r="J18" s="146">
        <v>28.5</v>
      </c>
      <c r="K18" s="146">
        <v>28</v>
      </c>
      <c r="L18" s="146">
        <v>24.7</v>
      </c>
      <c r="M18" s="146">
        <v>21.8</v>
      </c>
      <c r="N18" s="146">
        <v>25</v>
      </c>
    </row>
    <row r="19" spans="1:14" ht="16.5" customHeight="1">
      <c r="B19" s="513">
        <v>2011</v>
      </c>
      <c r="C19" s="513"/>
      <c r="D19" s="513"/>
      <c r="E19" s="444" t="s">
        <v>180</v>
      </c>
      <c r="F19" s="146">
        <v>25.3</v>
      </c>
      <c r="G19" s="146">
        <v>25.4</v>
      </c>
      <c r="H19" s="146">
        <v>23.4</v>
      </c>
      <c r="I19" s="146">
        <v>25.6</v>
      </c>
      <c r="J19" s="146">
        <v>28.9</v>
      </c>
      <c r="K19" s="146">
        <v>28.3</v>
      </c>
      <c r="L19" s="146">
        <v>25</v>
      </c>
      <c r="M19" s="146">
        <v>22.2</v>
      </c>
      <c r="N19" s="146">
        <v>25.3</v>
      </c>
    </row>
    <row r="20" spans="1:14" ht="16.5" customHeight="1">
      <c r="B20" s="513">
        <v>2012</v>
      </c>
      <c r="C20" s="513"/>
      <c r="D20" s="513"/>
      <c r="E20" s="444" t="s">
        <v>180</v>
      </c>
      <c r="F20" s="146">
        <v>25.4</v>
      </c>
      <c r="G20" s="146">
        <v>25.6</v>
      </c>
      <c r="H20" s="146">
        <v>23.6</v>
      </c>
      <c r="I20" s="146">
        <v>25.8</v>
      </c>
      <c r="J20" s="146">
        <v>29.1</v>
      </c>
      <c r="K20" s="146">
        <v>28.6</v>
      </c>
      <c r="L20" s="146">
        <v>25.3</v>
      </c>
      <c r="M20" s="146">
        <v>22.5</v>
      </c>
      <c r="N20" s="146">
        <v>25.5</v>
      </c>
    </row>
    <row r="21" spans="1:14" ht="16.5" customHeight="1">
      <c r="B21" s="513">
        <v>2013</v>
      </c>
      <c r="C21" s="513"/>
      <c r="D21" s="513"/>
      <c r="E21" s="444" t="s">
        <v>180</v>
      </c>
      <c r="F21" s="146">
        <v>25.592017500000001</v>
      </c>
      <c r="G21" s="146">
        <v>25.743032199999998</v>
      </c>
      <c r="H21" s="146">
        <v>23.747556500000002</v>
      </c>
      <c r="I21" s="146">
        <v>26.012646400000001</v>
      </c>
      <c r="J21" s="146">
        <v>29.2727763</v>
      </c>
      <c r="K21" s="146">
        <v>28.837625800000001</v>
      </c>
      <c r="L21" s="146">
        <v>25.491672399999999</v>
      </c>
      <c r="M21" s="146">
        <v>22.690808499999999</v>
      </c>
      <c r="N21" s="146">
        <v>25.6352197</v>
      </c>
    </row>
    <row r="22" spans="1:14" ht="16.5" customHeight="1">
      <c r="B22" s="513">
        <v>2014</v>
      </c>
      <c r="C22" s="513"/>
      <c r="D22" s="513"/>
      <c r="E22" s="444" t="s">
        <v>180</v>
      </c>
      <c r="F22" s="146">
        <v>25.7545988</v>
      </c>
      <c r="G22" s="146">
        <v>25.902812000000001</v>
      </c>
      <c r="H22" s="146">
        <v>23.918044399999999</v>
      </c>
      <c r="I22" s="146">
        <v>26.206917000000001</v>
      </c>
      <c r="J22" s="146">
        <v>29.469649199999999</v>
      </c>
      <c r="K22" s="146">
        <v>29.079794700000001</v>
      </c>
      <c r="L22" s="146">
        <v>25.7075897</v>
      </c>
      <c r="M22" s="146">
        <v>22.9103259</v>
      </c>
      <c r="N22" s="146">
        <v>25.803766199999998</v>
      </c>
    </row>
    <row r="23" spans="1:14" ht="16.5" customHeight="1">
      <c r="A23" s="122" t="s">
        <v>91</v>
      </c>
      <c r="B23" s="439"/>
      <c r="D23" s="440"/>
      <c r="E23" s="440"/>
      <c r="F23" s="420"/>
      <c r="G23" s="420"/>
      <c r="H23" s="420"/>
      <c r="I23" s="420"/>
      <c r="J23" s="420"/>
      <c r="K23" s="420"/>
      <c r="L23" s="420"/>
      <c r="M23" s="420"/>
      <c r="N23" s="420"/>
    </row>
    <row r="24" spans="1:14" ht="16.5" customHeight="1">
      <c r="B24" s="513">
        <v>2006</v>
      </c>
      <c r="C24" s="513"/>
      <c r="D24" s="513"/>
      <c r="E24" s="444" t="s">
        <v>180</v>
      </c>
      <c r="F24" s="146">
        <v>8.1999999999999993</v>
      </c>
      <c r="G24" s="146">
        <v>8.4</v>
      </c>
      <c r="H24" s="146">
        <v>7.8</v>
      </c>
      <c r="I24" s="146">
        <v>8.9</v>
      </c>
      <c r="J24" s="146">
        <v>10.1</v>
      </c>
      <c r="K24" s="146">
        <v>9.8000000000000007</v>
      </c>
      <c r="L24" s="146">
        <v>8.9</v>
      </c>
      <c r="M24" s="146">
        <v>7.4</v>
      </c>
      <c r="N24" s="146">
        <v>8.4</v>
      </c>
    </row>
    <row r="25" spans="1:14" ht="16.5" customHeight="1">
      <c r="B25" s="513">
        <v>2007</v>
      </c>
      <c r="C25" s="513"/>
      <c r="D25" s="513"/>
      <c r="E25" s="444" t="s">
        <v>180</v>
      </c>
      <c r="F25" s="146">
        <v>8.4</v>
      </c>
      <c r="G25" s="146">
        <v>8.6</v>
      </c>
      <c r="H25" s="146">
        <v>7.9</v>
      </c>
      <c r="I25" s="146">
        <v>9.1</v>
      </c>
      <c r="J25" s="146">
        <v>10.3</v>
      </c>
      <c r="K25" s="146">
        <v>10</v>
      </c>
      <c r="L25" s="146">
        <v>9.1</v>
      </c>
      <c r="M25" s="146">
        <v>7.6</v>
      </c>
      <c r="N25" s="146">
        <v>8.6</v>
      </c>
    </row>
    <row r="26" spans="1:14" ht="16.5" customHeight="1">
      <c r="B26" s="513">
        <v>2008</v>
      </c>
      <c r="C26" s="513"/>
      <c r="D26" s="513"/>
      <c r="E26" s="444" t="s">
        <v>180</v>
      </c>
      <c r="F26" s="146">
        <v>8.5</v>
      </c>
      <c r="G26" s="146">
        <v>8.6999999999999993</v>
      </c>
      <c r="H26" s="146">
        <v>8.1</v>
      </c>
      <c r="I26" s="146">
        <v>9.1999999999999993</v>
      </c>
      <c r="J26" s="146">
        <v>10.5</v>
      </c>
      <c r="K26" s="146">
        <v>10.199999999999999</v>
      </c>
      <c r="L26" s="146">
        <v>9.3000000000000007</v>
      </c>
      <c r="M26" s="146">
        <v>7.7</v>
      </c>
      <c r="N26" s="146">
        <v>8.8000000000000007</v>
      </c>
    </row>
    <row r="27" spans="1:14" ht="16.5" customHeight="1">
      <c r="B27" s="513">
        <v>2009</v>
      </c>
      <c r="C27" s="513"/>
      <c r="D27" s="513"/>
      <c r="E27" s="444" t="s">
        <v>180</v>
      </c>
      <c r="F27" s="146">
        <v>8.6999999999999993</v>
      </c>
      <c r="G27" s="146">
        <v>8.9</v>
      </c>
      <c r="H27" s="146">
        <v>8.1999999999999993</v>
      </c>
      <c r="I27" s="146">
        <v>9.4</v>
      </c>
      <c r="J27" s="146">
        <v>10.8</v>
      </c>
      <c r="K27" s="146">
        <v>10.4</v>
      </c>
      <c r="L27" s="146">
        <v>9.5</v>
      </c>
      <c r="M27" s="146">
        <v>7.8</v>
      </c>
      <c r="N27" s="146">
        <v>8.9</v>
      </c>
    </row>
    <row r="28" spans="1:14" ht="16.5" customHeight="1">
      <c r="B28" s="513">
        <v>2010</v>
      </c>
      <c r="C28" s="513"/>
      <c r="D28" s="513"/>
      <c r="E28" s="444" t="s">
        <v>180</v>
      </c>
      <c r="F28" s="146">
        <v>8.8000000000000007</v>
      </c>
      <c r="G28" s="146">
        <v>9.1</v>
      </c>
      <c r="H28" s="146">
        <v>8.3000000000000007</v>
      </c>
      <c r="I28" s="146">
        <v>9.6</v>
      </c>
      <c r="J28" s="146">
        <v>11</v>
      </c>
      <c r="K28" s="146">
        <v>10.6</v>
      </c>
      <c r="L28" s="146">
        <v>9.6</v>
      </c>
      <c r="M28" s="146">
        <v>8</v>
      </c>
      <c r="N28" s="146">
        <v>9.1</v>
      </c>
    </row>
    <row r="29" spans="1:14" ht="16.5" customHeight="1">
      <c r="B29" s="513">
        <v>2011</v>
      </c>
      <c r="C29" s="513"/>
      <c r="D29" s="513"/>
      <c r="E29" s="444" t="s">
        <v>180</v>
      </c>
      <c r="F29" s="146">
        <v>9</v>
      </c>
      <c r="G29" s="146">
        <v>9.1999999999999993</v>
      </c>
      <c r="H29" s="146">
        <v>8.5</v>
      </c>
      <c r="I29" s="146">
        <v>9.8000000000000007</v>
      </c>
      <c r="J29" s="146">
        <v>11.2</v>
      </c>
      <c r="K29" s="146">
        <v>10.8</v>
      </c>
      <c r="L29" s="146">
        <v>9.8000000000000007</v>
      </c>
      <c r="M29" s="146">
        <v>8.1</v>
      </c>
      <c r="N29" s="146">
        <v>9.1999999999999993</v>
      </c>
    </row>
    <row r="30" spans="1:14" ht="16.5" customHeight="1">
      <c r="B30" s="513">
        <v>2012</v>
      </c>
      <c r="C30" s="513"/>
      <c r="D30" s="513"/>
      <c r="E30" s="444" t="s">
        <v>180</v>
      </c>
      <c r="F30" s="146">
        <v>9.1</v>
      </c>
      <c r="G30" s="146">
        <v>9.3000000000000007</v>
      </c>
      <c r="H30" s="146">
        <v>8.5</v>
      </c>
      <c r="I30" s="146">
        <v>9.9</v>
      </c>
      <c r="J30" s="146">
        <v>11.3</v>
      </c>
      <c r="K30" s="146">
        <v>10.9</v>
      </c>
      <c r="L30" s="146">
        <v>9.9</v>
      </c>
      <c r="M30" s="146">
        <v>8.1999999999999993</v>
      </c>
      <c r="N30" s="146">
        <v>9.3000000000000007</v>
      </c>
    </row>
    <row r="31" spans="1:14" ht="16.5" customHeight="1">
      <c r="B31" s="513">
        <v>2013</v>
      </c>
      <c r="C31" s="513"/>
      <c r="D31" s="513"/>
      <c r="E31" s="444" t="s">
        <v>180</v>
      </c>
      <c r="F31" s="146">
        <v>9.1</v>
      </c>
      <c r="G31" s="146">
        <v>9.4</v>
      </c>
      <c r="H31" s="146">
        <v>8.6</v>
      </c>
      <c r="I31" s="146">
        <v>10</v>
      </c>
      <c r="J31" s="146">
        <v>11.4</v>
      </c>
      <c r="K31" s="146">
        <v>11.1</v>
      </c>
      <c r="L31" s="146">
        <v>10</v>
      </c>
      <c r="M31" s="146">
        <v>8.3000000000000007</v>
      </c>
      <c r="N31" s="146">
        <v>9.4</v>
      </c>
    </row>
    <row r="32" spans="1:14" ht="16.5" customHeight="1">
      <c r="B32" s="513">
        <v>2014</v>
      </c>
      <c r="C32" s="513"/>
      <c r="D32" s="513"/>
      <c r="E32" s="444" t="s">
        <v>180</v>
      </c>
      <c r="F32" s="146">
        <v>9.1999999999999993</v>
      </c>
      <c r="G32" s="146">
        <v>9.5</v>
      </c>
      <c r="H32" s="146">
        <v>8.6999999999999993</v>
      </c>
      <c r="I32" s="146">
        <v>10.1</v>
      </c>
      <c r="J32" s="146">
        <v>11.6</v>
      </c>
      <c r="K32" s="146">
        <v>11.2</v>
      </c>
      <c r="L32" s="146">
        <v>10.1</v>
      </c>
      <c r="M32" s="146">
        <v>8.3000000000000007</v>
      </c>
      <c r="N32" s="146">
        <v>9.5</v>
      </c>
    </row>
    <row r="33" spans="1:14" ht="16.5" customHeight="1">
      <c r="A33" s="122" t="s">
        <v>485</v>
      </c>
      <c r="B33" s="439"/>
      <c r="D33" s="440"/>
      <c r="E33" s="440"/>
      <c r="F33" s="420"/>
      <c r="G33" s="420"/>
      <c r="H33" s="420"/>
      <c r="I33" s="420"/>
      <c r="J33" s="420"/>
      <c r="K33" s="420"/>
      <c r="L33" s="420"/>
      <c r="M33" s="420"/>
      <c r="N33" s="420"/>
    </row>
    <row r="34" spans="1:14" ht="16.5" customHeight="1">
      <c r="B34" s="513">
        <v>2006</v>
      </c>
      <c r="C34" s="513"/>
      <c r="D34" s="513"/>
      <c r="E34" s="444" t="s">
        <v>180</v>
      </c>
      <c r="F34" s="139">
        <v>25.4</v>
      </c>
      <c r="G34" s="139">
        <v>25.3</v>
      </c>
      <c r="H34" s="139">
        <v>24.2</v>
      </c>
      <c r="I34" s="139">
        <v>25.4</v>
      </c>
      <c r="J34" s="139">
        <v>27.5</v>
      </c>
      <c r="K34" s="139">
        <v>28.8</v>
      </c>
      <c r="L34" s="139">
        <v>25.2</v>
      </c>
      <c r="M34" s="139">
        <v>20.399999999999999</v>
      </c>
      <c r="N34" s="139">
        <v>25.4</v>
      </c>
    </row>
    <row r="35" spans="1:14" ht="16.5" customHeight="1">
      <c r="B35" s="513">
        <v>2007</v>
      </c>
      <c r="C35" s="513"/>
      <c r="D35" s="513"/>
      <c r="E35" s="444" t="s">
        <v>180</v>
      </c>
      <c r="F35" s="139">
        <v>25.3</v>
      </c>
      <c r="G35" s="139">
        <v>25.3</v>
      </c>
      <c r="H35" s="139">
        <v>24.2</v>
      </c>
      <c r="I35" s="139">
        <v>25.4</v>
      </c>
      <c r="J35" s="139">
        <v>27.4</v>
      </c>
      <c r="K35" s="139">
        <v>28.8</v>
      </c>
      <c r="L35" s="139">
        <v>25.3</v>
      </c>
      <c r="M35" s="139">
        <v>20.5</v>
      </c>
      <c r="N35" s="139">
        <v>25.4</v>
      </c>
    </row>
    <row r="36" spans="1:14" ht="16.5" customHeight="1">
      <c r="B36" s="513">
        <v>2008</v>
      </c>
      <c r="C36" s="513"/>
      <c r="D36" s="513"/>
      <c r="E36" s="444" t="s">
        <v>180</v>
      </c>
      <c r="F36" s="139">
        <v>25.3</v>
      </c>
      <c r="G36" s="139">
        <v>25.2</v>
      </c>
      <c r="H36" s="139">
        <v>24.2</v>
      </c>
      <c r="I36" s="139">
        <v>25.4</v>
      </c>
      <c r="J36" s="139">
        <v>27.4</v>
      </c>
      <c r="K36" s="139">
        <v>28.7</v>
      </c>
      <c r="L36" s="139">
        <v>25.3</v>
      </c>
      <c r="M36" s="139">
        <v>20.6</v>
      </c>
      <c r="N36" s="139">
        <v>25.3</v>
      </c>
    </row>
    <row r="37" spans="1:14" ht="16.5" customHeight="1">
      <c r="B37" s="513">
        <v>2009</v>
      </c>
      <c r="C37" s="513"/>
      <c r="D37" s="513"/>
      <c r="E37" s="444" t="s">
        <v>180</v>
      </c>
      <c r="F37" s="139">
        <v>25.2</v>
      </c>
      <c r="G37" s="139">
        <v>25.1</v>
      </c>
      <c r="H37" s="139">
        <v>24.1</v>
      </c>
      <c r="I37" s="139">
        <v>25.3</v>
      </c>
      <c r="J37" s="139">
        <v>27.3</v>
      </c>
      <c r="K37" s="139">
        <v>28.6</v>
      </c>
      <c r="L37" s="139">
        <v>25.2</v>
      </c>
      <c r="M37" s="139">
        <v>20.7</v>
      </c>
      <c r="N37" s="139">
        <v>25.2</v>
      </c>
    </row>
    <row r="38" spans="1:14" ht="16.5" customHeight="1">
      <c r="A38" s="440"/>
      <c r="B38" s="513">
        <v>2010</v>
      </c>
      <c r="C38" s="513"/>
      <c r="D38" s="513"/>
      <c r="E38" s="444" t="s">
        <v>180</v>
      </c>
      <c r="F38" s="139">
        <v>25.1</v>
      </c>
      <c r="G38" s="139">
        <v>24.9</v>
      </c>
      <c r="H38" s="139">
        <v>24</v>
      </c>
      <c r="I38" s="139">
        <v>25.3</v>
      </c>
      <c r="J38" s="139">
        <v>27.2</v>
      </c>
      <c r="K38" s="139">
        <v>28.5</v>
      </c>
      <c r="L38" s="139">
        <v>25.2</v>
      </c>
      <c r="M38" s="139">
        <v>20.8</v>
      </c>
      <c r="N38" s="139">
        <v>25.1</v>
      </c>
    </row>
    <row r="39" spans="1:14" ht="16.5" customHeight="1">
      <c r="A39" s="440"/>
      <c r="B39" s="513">
        <v>2011</v>
      </c>
      <c r="C39" s="513"/>
      <c r="D39" s="513"/>
      <c r="E39" s="444" t="s">
        <v>180</v>
      </c>
      <c r="F39" s="139">
        <v>25</v>
      </c>
      <c r="G39" s="139">
        <v>24.7</v>
      </c>
      <c r="H39" s="139">
        <v>24</v>
      </c>
      <c r="I39" s="139">
        <v>25.2</v>
      </c>
      <c r="J39" s="139">
        <v>27</v>
      </c>
      <c r="K39" s="139">
        <v>28.4</v>
      </c>
      <c r="L39" s="139">
        <v>25.1</v>
      </c>
      <c r="M39" s="139">
        <v>21</v>
      </c>
      <c r="N39" s="139">
        <v>25</v>
      </c>
    </row>
    <row r="40" spans="1:14" ht="16.5" customHeight="1">
      <c r="A40" s="440"/>
      <c r="B40" s="513">
        <v>2012</v>
      </c>
      <c r="C40" s="513"/>
      <c r="D40" s="513"/>
      <c r="E40" s="444" t="s">
        <v>180</v>
      </c>
      <c r="F40" s="139">
        <v>24.8</v>
      </c>
      <c r="G40" s="139">
        <v>24.6</v>
      </c>
      <c r="H40" s="139">
        <v>23.8</v>
      </c>
      <c r="I40" s="139">
        <v>25.1</v>
      </c>
      <c r="J40" s="139">
        <v>26.8</v>
      </c>
      <c r="K40" s="139">
        <v>28.2</v>
      </c>
      <c r="L40" s="139">
        <v>25</v>
      </c>
      <c r="M40" s="139">
        <v>21</v>
      </c>
      <c r="N40" s="139">
        <v>24.8</v>
      </c>
    </row>
    <row r="41" spans="1:14" ht="16.5" customHeight="1">
      <c r="A41" s="440"/>
      <c r="B41" s="513">
        <v>2013</v>
      </c>
      <c r="C41" s="513"/>
      <c r="D41" s="513"/>
      <c r="E41" s="444" t="s">
        <v>180</v>
      </c>
      <c r="F41" s="139">
        <v>24.7</v>
      </c>
      <c r="G41" s="139">
        <v>24.4</v>
      </c>
      <c r="H41" s="139">
        <v>23.7</v>
      </c>
      <c r="I41" s="139">
        <v>25</v>
      </c>
      <c r="J41" s="139">
        <v>26.7</v>
      </c>
      <c r="K41" s="139">
        <v>28.1</v>
      </c>
      <c r="L41" s="139">
        <v>24.9</v>
      </c>
      <c r="M41" s="139">
        <v>21.1</v>
      </c>
      <c r="N41" s="139">
        <v>24.7</v>
      </c>
    </row>
    <row r="42" spans="1:14" ht="16.5" customHeight="1">
      <c r="A42" s="445"/>
      <c r="B42" s="516">
        <v>2014</v>
      </c>
      <c r="C42" s="516"/>
      <c r="D42" s="516"/>
      <c r="E42" s="446" t="s">
        <v>180</v>
      </c>
      <c r="F42" s="374">
        <v>24.6</v>
      </c>
      <c r="G42" s="374">
        <v>24.3</v>
      </c>
      <c r="H42" s="374">
        <v>23.7</v>
      </c>
      <c r="I42" s="374">
        <v>24.9</v>
      </c>
      <c r="J42" s="374">
        <v>26.6</v>
      </c>
      <c r="K42" s="374">
        <v>28</v>
      </c>
      <c r="L42" s="374">
        <v>24.8</v>
      </c>
      <c r="M42" s="374">
        <v>21.1</v>
      </c>
      <c r="N42" s="374">
        <v>24.6</v>
      </c>
    </row>
    <row r="43" spans="1:14" ht="3.75" customHeight="1">
      <c r="B43" s="535"/>
      <c r="C43" s="535"/>
      <c r="D43" s="535"/>
      <c r="E43" s="535"/>
      <c r="F43" s="535"/>
      <c r="G43" s="535"/>
      <c r="H43" s="535"/>
      <c r="I43" s="535"/>
      <c r="J43" s="535"/>
      <c r="K43" s="535"/>
      <c r="L43" s="535"/>
      <c r="M43" s="535"/>
      <c r="N43" s="535"/>
    </row>
    <row r="44" spans="1:14" ht="16.5" customHeight="1">
      <c r="A44" s="127" t="s">
        <v>162</v>
      </c>
      <c r="B44" s="534" t="s">
        <v>92</v>
      </c>
      <c r="C44" s="534"/>
      <c r="D44" s="534"/>
      <c r="E44" s="534"/>
      <c r="F44" s="534"/>
      <c r="G44" s="534"/>
      <c r="H44" s="534"/>
      <c r="I44" s="534"/>
      <c r="J44" s="534"/>
      <c r="K44" s="534"/>
      <c r="L44" s="534"/>
      <c r="M44" s="534"/>
      <c r="N44" s="534"/>
    </row>
    <row r="45" spans="1:14" ht="16.5" customHeight="1">
      <c r="A45" s="127" t="s">
        <v>7</v>
      </c>
      <c r="B45" s="534" t="s">
        <v>700</v>
      </c>
      <c r="C45" s="534"/>
      <c r="D45" s="534"/>
      <c r="E45" s="534"/>
      <c r="F45" s="534"/>
      <c r="G45" s="534"/>
      <c r="H45" s="534"/>
      <c r="I45" s="534"/>
      <c r="J45" s="534"/>
      <c r="K45" s="534"/>
      <c r="L45" s="534"/>
      <c r="M45" s="534"/>
      <c r="N45" s="534"/>
    </row>
    <row r="46" spans="1:14" ht="42.75" customHeight="1">
      <c r="A46" s="124" t="s">
        <v>165</v>
      </c>
      <c r="B46" s="127"/>
      <c r="C46" s="127"/>
      <c r="D46" s="534" t="s">
        <v>818</v>
      </c>
      <c r="E46" s="534"/>
      <c r="F46" s="534"/>
      <c r="G46" s="534"/>
      <c r="H46" s="534"/>
      <c r="I46" s="534"/>
      <c r="J46" s="534"/>
      <c r="K46" s="534"/>
      <c r="L46" s="534"/>
      <c r="M46" s="534"/>
      <c r="N46" s="534"/>
    </row>
  </sheetData>
  <customSheetViews>
    <customSheetView guid="{A8DDAEB6-94C7-40CD-9C23-B9146BC4BB1B}" showPageBreaks="1" showGridLines="0" printArea="1" showRuler="0">
      <selection sqref="A1:N3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1" sqref="P31"/>
      <pageMargins left="0.74803149606299213" right="0.74803149606299213" top="0.98425196850393704" bottom="1.1811023622047245" header="0.51181102362204722" footer="0.51181102362204722"/>
      <pageSetup paperSize="9" orientation="portrait"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O2">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&amp;A</oddHeader>
        <oddFooter>&amp;RSTATISTICAL
APPENDIX&amp;LREPORT ON
GOVERNMENT
SERVICES 2012</oddFooter>
      </headerFooter>
    </customSheetView>
    <customSheetView guid="{3ABB1F1C-C273-48B4-9C56-DC4C7FD17444}" showPageBreaks="1" showGridLines="0" printArea="1" view="pageLayout">
      <selection sqref="A1:N3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41">
    <mergeCell ref="B22:D22"/>
    <mergeCell ref="B4:D4"/>
    <mergeCell ref="B14:D14"/>
    <mergeCell ref="B24:D24"/>
    <mergeCell ref="B32:D32"/>
    <mergeCell ref="B25:D25"/>
    <mergeCell ref="B19:D19"/>
    <mergeCell ref="B26:D26"/>
    <mergeCell ref="B20:D20"/>
    <mergeCell ref="B21:D21"/>
    <mergeCell ref="B28:D28"/>
    <mergeCell ref="B29:D29"/>
    <mergeCell ref="E1:N1"/>
    <mergeCell ref="B7:D7"/>
    <mergeCell ref="B11:D11"/>
    <mergeCell ref="B18:D18"/>
    <mergeCell ref="B17:D17"/>
    <mergeCell ref="B8:D8"/>
    <mergeCell ref="B9:D9"/>
    <mergeCell ref="B10:D10"/>
    <mergeCell ref="B5:D5"/>
    <mergeCell ref="B15:D15"/>
    <mergeCell ref="B6:D6"/>
    <mergeCell ref="B16:D16"/>
    <mergeCell ref="B12:D12"/>
    <mergeCell ref="D46:N46"/>
    <mergeCell ref="B38:D38"/>
    <mergeCell ref="B39:D39"/>
    <mergeCell ref="B40:D40"/>
    <mergeCell ref="B44:N44"/>
    <mergeCell ref="B45:N45"/>
    <mergeCell ref="B42:D42"/>
    <mergeCell ref="B41:D41"/>
    <mergeCell ref="B37:D37"/>
    <mergeCell ref="B27:D27"/>
    <mergeCell ref="B43:N43"/>
    <mergeCell ref="B36:D36"/>
    <mergeCell ref="B30:D30"/>
    <mergeCell ref="B31:D31"/>
    <mergeCell ref="B34:D34"/>
    <mergeCell ref="B35:D35"/>
  </mergeCells>
  <phoneticPr fontId="17"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2A.25</oddHeader>
    <oddFooter>&amp;L&amp;8&amp;G 
&amp;"Arial,Regular"REPORT ON
GOVERNMENT
SERVICES 2015&amp;C &amp;R&amp;8&amp;G&amp;"Arial,Regular" 
STATISTICAL CONTEXT
&amp;"Arial,Regular"PAGE &amp;"Arial,Bold"&amp;P&amp;"Arial,Regular" of TABLE 2A.25</oddFooter>
  </headerFooter>
  <legacyDrawingHF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05"/>
  <sheetViews>
    <sheetView showGridLines="0" zoomScaleNormal="100" workbookViewId="0"/>
  </sheetViews>
  <sheetFormatPr defaultColWidth="9.33203125" defaultRowHeight="16.5" customHeight="1"/>
  <cols>
    <col min="1" max="3" width="2.83203125" style="8" customWidth="1"/>
    <col min="4" max="4" width="7.83203125" style="8" customWidth="1"/>
    <col min="5" max="5" width="9.33203125" style="9"/>
    <col min="6" max="8" width="9.83203125" style="16" customWidth="1"/>
    <col min="9" max="10" width="10.6640625" style="16" bestFit="1" customWidth="1"/>
    <col min="11" max="13" width="9.5" style="16" bestFit="1" customWidth="1"/>
    <col min="14" max="14" width="10.1640625" style="16" customWidth="1"/>
    <col min="15" max="16384" width="9.33203125" style="8"/>
  </cols>
  <sheetData>
    <row r="1" spans="1:14" s="32" customFormat="1" ht="54" customHeight="1">
      <c r="A1" s="43" t="s">
        <v>411</v>
      </c>
      <c r="F1" s="33"/>
      <c r="G1" s="33"/>
      <c r="H1" s="33"/>
      <c r="I1" s="33"/>
      <c r="J1" s="33"/>
      <c r="K1" s="33"/>
      <c r="L1" s="33"/>
      <c r="M1" s="33"/>
      <c r="N1" s="33"/>
    </row>
    <row r="2" spans="1:14" ht="16.5" customHeight="1">
      <c r="A2" s="13"/>
      <c r="B2" s="13"/>
      <c r="C2" s="13"/>
      <c r="D2" s="13"/>
      <c r="E2" s="14"/>
      <c r="F2" s="17"/>
      <c r="G2" s="17"/>
      <c r="H2" s="17"/>
      <c r="I2" s="17"/>
      <c r="J2" s="17"/>
      <c r="K2" s="17"/>
      <c r="L2" s="17"/>
      <c r="M2" s="17"/>
      <c r="N2" s="17"/>
    </row>
    <row r="57" spans="1:14" ht="16.5" customHeight="1">
      <c r="A57" s="13"/>
      <c r="B57" s="13"/>
      <c r="C57" s="13"/>
      <c r="D57" s="13"/>
      <c r="E57" s="14"/>
      <c r="F57" s="17"/>
      <c r="G57" s="17"/>
      <c r="H57" s="17"/>
      <c r="I57" s="17"/>
      <c r="J57" s="17"/>
      <c r="K57" s="17"/>
      <c r="L57" s="17"/>
      <c r="M57" s="17"/>
      <c r="N57" s="17"/>
    </row>
    <row r="58" spans="1:14" ht="16.5" customHeight="1">
      <c r="A58" s="13"/>
      <c r="B58" s="13"/>
      <c r="C58" s="13"/>
      <c r="D58" s="13"/>
      <c r="E58" s="14"/>
      <c r="F58" s="17"/>
      <c r="G58" s="17"/>
      <c r="H58" s="17"/>
      <c r="I58" s="17"/>
      <c r="J58" s="17"/>
      <c r="K58" s="17"/>
      <c r="L58" s="17"/>
      <c r="M58" s="17"/>
      <c r="N58" s="17"/>
    </row>
    <row r="59" spans="1:14" ht="16.5" customHeight="1">
      <c r="A59" s="13"/>
      <c r="B59" s="13"/>
      <c r="C59" s="13"/>
      <c r="D59" s="13"/>
      <c r="E59" s="14"/>
      <c r="F59" s="17"/>
      <c r="G59" s="17"/>
      <c r="H59" s="17"/>
      <c r="I59" s="17"/>
      <c r="J59" s="17"/>
      <c r="K59" s="17"/>
      <c r="L59" s="17"/>
      <c r="M59" s="17"/>
      <c r="N59" s="17"/>
    </row>
    <row r="60" spans="1:14" ht="16.5" customHeight="1">
      <c r="A60" s="13"/>
      <c r="B60" s="13"/>
      <c r="C60" s="13"/>
      <c r="D60" s="13"/>
      <c r="E60" s="14"/>
      <c r="F60" s="17"/>
      <c r="G60" s="17"/>
      <c r="H60" s="17"/>
      <c r="I60" s="17"/>
      <c r="J60" s="17"/>
      <c r="K60" s="17"/>
      <c r="L60" s="17"/>
      <c r="M60" s="17"/>
      <c r="N60" s="17"/>
    </row>
    <row r="61" spans="1:14" ht="16.5" customHeight="1">
      <c r="A61" s="13"/>
      <c r="B61" s="13"/>
      <c r="C61" s="13"/>
      <c r="D61" s="13"/>
      <c r="E61" s="14"/>
      <c r="F61" s="17"/>
      <c r="G61" s="17"/>
      <c r="H61" s="17"/>
      <c r="I61" s="17"/>
      <c r="J61" s="17"/>
      <c r="K61" s="17"/>
      <c r="L61" s="17"/>
      <c r="M61" s="17"/>
      <c r="N61" s="17"/>
    </row>
    <row r="62" spans="1:14" ht="16.5" customHeight="1">
      <c r="A62" s="13"/>
      <c r="B62" s="13"/>
      <c r="C62" s="13"/>
      <c r="D62" s="13"/>
      <c r="E62" s="14"/>
      <c r="F62" s="17"/>
      <c r="G62" s="17"/>
      <c r="H62" s="17"/>
      <c r="I62" s="17"/>
      <c r="J62" s="17"/>
      <c r="K62" s="17"/>
      <c r="L62" s="17"/>
      <c r="M62" s="17"/>
      <c r="N62" s="17"/>
    </row>
    <row r="63" spans="1:14" ht="16.5" customHeight="1">
      <c r="A63" s="13"/>
      <c r="B63" s="13"/>
      <c r="C63" s="13"/>
      <c r="D63" s="13"/>
      <c r="E63" s="14"/>
      <c r="F63" s="17"/>
      <c r="G63" s="17"/>
      <c r="H63" s="17"/>
      <c r="I63" s="17"/>
      <c r="J63" s="17"/>
      <c r="K63" s="17"/>
      <c r="L63" s="17"/>
      <c r="M63" s="17"/>
      <c r="N63" s="17"/>
    </row>
    <row r="64" spans="1:14" ht="16.5" customHeight="1">
      <c r="A64" s="13"/>
      <c r="B64" s="13"/>
      <c r="C64" s="13"/>
      <c r="D64" s="13"/>
      <c r="E64" s="14"/>
      <c r="F64" s="17"/>
      <c r="G64" s="17"/>
      <c r="H64" s="17"/>
      <c r="I64" s="17"/>
      <c r="J64" s="17"/>
      <c r="K64" s="17"/>
      <c r="L64" s="17"/>
      <c r="M64" s="17"/>
      <c r="N64" s="17"/>
    </row>
    <row r="65" spans="1:14" ht="16.5" customHeight="1">
      <c r="A65" s="13"/>
      <c r="B65" s="13"/>
      <c r="C65" s="13"/>
      <c r="D65" s="13"/>
      <c r="E65" s="14"/>
      <c r="F65" s="17"/>
      <c r="G65" s="17"/>
      <c r="H65" s="17"/>
      <c r="I65" s="17"/>
      <c r="J65" s="17"/>
      <c r="K65" s="17"/>
      <c r="L65" s="17"/>
      <c r="M65" s="17"/>
      <c r="N65" s="17"/>
    </row>
    <row r="66" spans="1:14" ht="16.5" customHeight="1">
      <c r="A66" s="13"/>
      <c r="B66" s="13"/>
      <c r="C66" s="13"/>
      <c r="D66" s="13"/>
      <c r="E66" s="14"/>
      <c r="F66" s="17"/>
      <c r="G66" s="17"/>
      <c r="H66" s="17"/>
      <c r="I66" s="17"/>
      <c r="J66" s="17"/>
      <c r="K66" s="17"/>
      <c r="L66" s="17"/>
      <c r="M66" s="17"/>
      <c r="N66" s="17"/>
    </row>
    <row r="67" spans="1:14" ht="16.5" customHeight="1">
      <c r="A67" s="13"/>
      <c r="B67" s="13"/>
      <c r="C67" s="13"/>
      <c r="D67" s="13"/>
      <c r="E67" s="14"/>
      <c r="F67" s="17"/>
      <c r="G67" s="17"/>
      <c r="H67" s="17"/>
      <c r="I67" s="17"/>
      <c r="J67" s="17"/>
      <c r="K67" s="17"/>
      <c r="L67" s="17"/>
      <c r="M67" s="17"/>
      <c r="N67" s="17"/>
    </row>
    <row r="68" spans="1:14" ht="16.5" customHeight="1">
      <c r="A68" s="13"/>
      <c r="B68" s="13"/>
      <c r="C68" s="13"/>
      <c r="D68" s="13"/>
      <c r="E68" s="14"/>
      <c r="F68" s="17"/>
      <c r="G68" s="17"/>
      <c r="H68" s="17"/>
      <c r="I68" s="17"/>
      <c r="J68" s="17"/>
      <c r="K68" s="17"/>
      <c r="L68" s="17"/>
      <c r="M68" s="17"/>
      <c r="N68" s="17"/>
    </row>
    <row r="69" spans="1:14" ht="16.5" customHeight="1">
      <c r="A69" s="13"/>
      <c r="B69" s="13"/>
      <c r="C69" s="13"/>
      <c r="D69" s="13"/>
      <c r="E69" s="14"/>
      <c r="F69" s="17"/>
      <c r="G69" s="17"/>
      <c r="H69" s="17"/>
      <c r="I69" s="17"/>
      <c r="J69" s="17"/>
      <c r="K69" s="17"/>
      <c r="L69" s="17"/>
      <c r="M69" s="17"/>
      <c r="N69" s="17"/>
    </row>
    <row r="70" spans="1:14" ht="16.5" customHeight="1">
      <c r="A70" s="13"/>
      <c r="B70" s="13"/>
      <c r="C70" s="13"/>
      <c r="D70" s="13"/>
      <c r="E70" s="14"/>
      <c r="F70" s="17"/>
      <c r="G70" s="17"/>
      <c r="H70" s="17"/>
      <c r="I70" s="17"/>
      <c r="J70" s="17"/>
      <c r="K70" s="17"/>
      <c r="L70" s="17"/>
      <c r="M70" s="17"/>
      <c r="N70" s="17"/>
    </row>
    <row r="71" spans="1:14" ht="16.5" customHeight="1">
      <c r="A71" s="13"/>
      <c r="B71" s="13"/>
      <c r="C71" s="13"/>
      <c r="D71" s="13"/>
      <c r="E71" s="14"/>
      <c r="F71" s="17"/>
      <c r="G71" s="17"/>
      <c r="H71" s="17"/>
      <c r="I71" s="17"/>
      <c r="J71" s="17"/>
      <c r="K71" s="17"/>
      <c r="L71" s="17"/>
      <c r="M71" s="17"/>
      <c r="N71" s="17"/>
    </row>
    <row r="72" spans="1:14" ht="16.5" customHeight="1">
      <c r="A72" s="13"/>
      <c r="B72" s="13"/>
      <c r="C72" s="13"/>
      <c r="D72" s="13"/>
      <c r="E72" s="14"/>
      <c r="F72" s="17"/>
      <c r="G72" s="17"/>
      <c r="H72" s="17"/>
      <c r="I72" s="17"/>
      <c r="J72" s="17"/>
      <c r="K72" s="17"/>
      <c r="L72" s="17"/>
      <c r="M72" s="17"/>
      <c r="N72" s="17"/>
    </row>
    <row r="73" spans="1:14" ht="16.5" customHeight="1">
      <c r="A73" s="13"/>
      <c r="B73" s="13"/>
      <c r="C73" s="13"/>
      <c r="D73" s="13"/>
      <c r="E73" s="14"/>
      <c r="F73" s="17"/>
      <c r="G73" s="17"/>
      <c r="H73" s="17"/>
      <c r="I73" s="17"/>
      <c r="J73" s="17"/>
      <c r="K73" s="17"/>
      <c r="L73" s="17"/>
      <c r="M73" s="17"/>
      <c r="N73" s="17"/>
    </row>
    <row r="74" spans="1:14" ht="16.5" customHeight="1">
      <c r="A74" s="13"/>
      <c r="B74" s="13"/>
      <c r="C74" s="13"/>
      <c r="D74" s="13"/>
      <c r="E74" s="14"/>
      <c r="F74" s="17"/>
      <c r="G74" s="17"/>
      <c r="H74" s="17"/>
      <c r="I74" s="17"/>
      <c r="J74" s="17"/>
      <c r="K74" s="17"/>
      <c r="L74" s="17"/>
      <c r="M74" s="17"/>
      <c r="N74" s="17"/>
    </row>
    <row r="75" spans="1:14" ht="16.5" customHeight="1">
      <c r="A75" s="13"/>
      <c r="B75" s="13"/>
      <c r="C75" s="13"/>
      <c r="D75" s="13"/>
      <c r="E75" s="14"/>
      <c r="F75" s="17"/>
      <c r="G75" s="17"/>
      <c r="H75" s="17"/>
      <c r="I75" s="17"/>
      <c r="J75" s="17"/>
      <c r="K75" s="17"/>
      <c r="L75" s="17"/>
      <c r="M75" s="17"/>
      <c r="N75" s="17"/>
    </row>
    <row r="76" spans="1:14" ht="16.5" customHeight="1">
      <c r="A76" s="13"/>
      <c r="B76" s="13"/>
      <c r="C76" s="13"/>
      <c r="D76" s="13"/>
      <c r="E76" s="14"/>
      <c r="F76" s="17"/>
      <c r="G76" s="17"/>
      <c r="H76" s="17"/>
      <c r="I76" s="17"/>
      <c r="J76" s="17"/>
      <c r="K76" s="17"/>
      <c r="L76" s="17"/>
      <c r="M76" s="17"/>
      <c r="N76" s="17"/>
    </row>
    <row r="77" spans="1:14" ht="16.5" customHeight="1">
      <c r="A77" s="13"/>
      <c r="B77" s="13"/>
      <c r="C77" s="13"/>
      <c r="D77" s="13"/>
      <c r="E77" s="14"/>
      <c r="F77" s="17"/>
      <c r="G77" s="17"/>
      <c r="H77" s="17"/>
      <c r="I77" s="17"/>
      <c r="J77" s="17"/>
      <c r="K77" s="17"/>
      <c r="L77" s="17"/>
      <c r="M77" s="17"/>
      <c r="N77" s="17"/>
    </row>
    <row r="78" spans="1:14" ht="16.5" customHeight="1">
      <c r="A78" s="13"/>
      <c r="B78" s="13"/>
      <c r="C78" s="13"/>
      <c r="D78" s="13"/>
      <c r="E78" s="14"/>
      <c r="F78" s="17"/>
      <c r="G78" s="17"/>
      <c r="H78" s="17"/>
      <c r="I78" s="17"/>
      <c r="J78" s="17"/>
      <c r="K78" s="17"/>
      <c r="L78" s="17"/>
      <c r="M78" s="17"/>
      <c r="N78" s="17"/>
    </row>
    <row r="79" spans="1:14" ht="16.5" customHeight="1">
      <c r="A79" s="13"/>
      <c r="B79" s="13"/>
      <c r="C79" s="13"/>
      <c r="D79" s="13"/>
      <c r="E79" s="14"/>
      <c r="F79" s="17"/>
      <c r="G79" s="17"/>
      <c r="H79" s="17"/>
      <c r="I79" s="17"/>
      <c r="J79" s="17"/>
      <c r="K79" s="17"/>
      <c r="L79" s="17"/>
      <c r="M79" s="17"/>
      <c r="N79" s="17"/>
    </row>
    <row r="80" spans="1:14" ht="16.5" customHeight="1">
      <c r="A80" s="13"/>
      <c r="B80" s="13"/>
      <c r="C80" s="13"/>
      <c r="D80" s="13"/>
      <c r="E80" s="14"/>
      <c r="F80" s="17"/>
      <c r="G80" s="17"/>
      <c r="H80" s="17"/>
      <c r="I80" s="17"/>
      <c r="J80" s="17"/>
      <c r="K80" s="17"/>
      <c r="L80" s="17"/>
      <c r="M80" s="17"/>
      <c r="N80" s="17"/>
    </row>
    <row r="81" spans="1:14" ht="16.5" customHeight="1">
      <c r="A81" s="13"/>
      <c r="B81" s="13"/>
      <c r="C81" s="13"/>
      <c r="D81" s="13"/>
      <c r="E81" s="14"/>
      <c r="F81" s="17"/>
      <c r="G81" s="17"/>
      <c r="H81" s="17"/>
      <c r="I81" s="17"/>
      <c r="J81" s="17"/>
      <c r="K81" s="17"/>
      <c r="L81" s="17"/>
      <c r="M81" s="17"/>
      <c r="N81" s="17"/>
    </row>
    <row r="82" spans="1:14" ht="16.5" customHeight="1">
      <c r="A82" s="13"/>
      <c r="B82" s="13"/>
      <c r="C82" s="13"/>
      <c r="D82" s="13"/>
      <c r="E82" s="14"/>
      <c r="F82" s="17"/>
      <c r="G82" s="17"/>
      <c r="H82" s="17"/>
      <c r="I82" s="17"/>
      <c r="J82" s="17"/>
      <c r="K82" s="17"/>
      <c r="L82" s="17"/>
      <c r="M82" s="17"/>
      <c r="N82" s="17"/>
    </row>
    <row r="83" spans="1:14" ht="16.5" customHeight="1">
      <c r="A83" s="13"/>
      <c r="B83" s="13"/>
      <c r="C83" s="13"/>
      <c r="D83" s="13"/>
      <c r="E83" s="14"/>
      <c r="F83" s="17"/>
      <c r="G83" s="17"/>
      <c r="H83" s="17"/>
      <c r="I83" s="17"/>
      <c r="J83" s="17"/>
      <c r="K83" s="17"/>
      <c r="L83" s="17"/>
      <c r="M83" s="17"/>
      <c r="N83" s="17"/>
    </row>
    <row r="84" spans="1:14" ht="16.5" customHeight="1">
      <c r="A84" s="13"/>
      <c r="B84" s="13"/>
      <c r="C84" s="13"/>
      <c r="D84" s="13"/>
      <c r="E84" s="14"/>
      <c r="F84" s="17"/>
      <c r="G84" s="17"/>
      <c r="H84" s="17"/>
      <c r="I84" s="17"/>
      <c r="J84" s="17"/>
      <c r="K84" s="17"/>
      <c r="L84" s="17"/>
      <c r="M84" s="17"/>
      <c r="N84" s="17"/>
    </row>
    <row r="85" spans="1:14" ht="16.5" customHeight="1">
      <c r="A85" s="13"/>
      <c r="B85" s="13"/>
      <c r="C85" s="13"/>
      <c r="D85" s="13"/>
      <c r="E85" s="14"/>
      <c r="F85" s="17"/>
      <c r="G85" s="17"/>
      <c r="H85" s="17"/>
      <c r="I85" s="17"/>
      <c r="J85" s="17"/>
      <c r="K85" s="17"/>
      <c r="L85" s="17"/>
      <c r="M85" s="17"/>
      <c r="N85" s="17"/>
    </row>
    <row r="86" spans="1:14" ht="16.5" customHeight="1">
      <c r="A86" s="13"/>
      <c r="B86" s="13"/>
      <c r="C86" s="13"/>
      <c r="D86" s="13"/>
      <c r="E86" s="14"/>
      <c r="F86" s="17"/>
      <c r="G86" s="17"/>
      <c r="H86" s="17"/>
      <c r="I86" s="17"/>
      <c r="J86" s="17"/>
      <c r="K86" s="17"/>
      <c r="L86" s="17"/>
      <c r="M86" s="17"/>
      <c r="N86" s="17"/>
    </row>
    <row r="87" spans="1:14" ht="16.5" customHeight="1">
      <c r="A87" s="13"/>
      <c r="B87" s="13"/>
      <c r="C87" s="13"/>
      <c r="D87" s="13"/>
      <c r="E87" s="14"/>
      <c r="F87" s="17"/>
      <c r="G87" s="17"/>
      <c r="H87" s="17"/>
      <c r="I87" s="17"/>
      <c r="J87" s="17"/>
      <c r="K87" s="17"/>
      <c r="L87" s="17"/>
      <c r="M87" s="17"/>
      <c r="N87" s="17"/>
    </row>
    <row r="88" spans="1:14" ht="16.5" customHeight="1">
      <c r="A88" s="13"/>
      <c r="B88" s="13"/>
      <c r="C88" s="13"/>
      <c r="D88" s="13"/>
      <c r="E88" s="14"/>
      <c r="F88" s="17"/>
      <c r="G88" s="17"/>
      <c r="H88" s="17"/>
      <c r="I88" s="17"/>
      <c r="J88" s="17"/>
      <c r="K88" s="17"/>
      <c r="L88" s="17"/>
      <c r="M88" s="17"/>
      <c r="N88" s="17"/>
    </row>
    <row r="89" spans="1:14" ht="16.5" customHeight="1">
      <c r="A89" s="13"/>
      <c r="B89" s="13"/>
      <c r="C89" s="13"/>
      <c r="D89" s="13"/>
      <c r="E89" s="14"/>
      <c r="F89" s="17"/>
      <c r="G89" s="17"/>
      <c r="H89" s="17"/>
      <c r="I89" s="17"/>
      <c r="J89" s="17"/>
      <c r="K89" s="17"/>
      <c r="L89" s="17"/>
      <c r="M89" s="17"/>
      <c r="N89" s="17"/>
    </row>
    <row r="90" spans="1:14" ht="16.5" customHeight="1">
      <c r="A90" s="13"/>
      <c r="B90" s="13"/>
      <c r="C90" s="13"/>
      <c r="D90" s="13"/>
      <c r="E90" s="14"/>
      <c r="F90" s="17"/>
      <c r="G90" s="17"/>
      <c r="H90" s="17"/>
      <c r="I90" s="17"/>
      <c r="J90" s="17"/>
      <c r="K90" s="17"/>
      <c r="L90" s="17"/>
      <c r="M90" s="17"/>
      <c r="N90" s="17"/>
    </row>
    <row r="91" spans="1:14" ht="16.5" customHeight="1">
      <c r="A91" s="13"/>
      <c r="B91" s="13"/>
      <c r="C91" s="13"/>
      <c r="D91" s="13"/>
      <c r="E91" s="14"/>
      <c r="F91" s="17"/>
      <c r="G91" s="17"/>
      <c r="H91" s="17"/>
      <c r="I91" s="17"/>
      <c r="J91" s="17"/>
      <c r="K91" s="17"/>
      <c r="L91" s="17"/>
      <c r="M91" s="17"/>
      <c r="N91" s="17"/>
    </row>
    <row r="92" spans="1:14" ht="16.5" customHeight="1">
      <c r="A92" s="13"/>
      <c r="B92" s="13"/>
      <c r="C92" s="13"/>
      <c r="D92" s="13"/>
      <c r="E92" s="14"/>
      <c r="F92" s="17"/>
      <c r="G92" s="17"/>
      <c r="H92" s="17"/>
      <c r="I92" s="17"/>
      <c r="J92" s="17"/>
      <c r="K92" s="17"/>
      <c r="L92" s="17"/>
      <c r="M92" s="17"/>
      <c r="N92" s="17"/>
    </row>
    <row r="93" spans="1:14" ht="16.5" customHeight="1">
      <c r="A93" s="13"/>
      <c r="B93" s="13"/>
      <c r="C93" s="13"/>
      <c r="D93" s="13"/>
      <c r="E93" s="14"/>
      <c r="F93" s="17"/>
      <c r="G93" s="17"/>
      <c r="H93" s="17"/>
      <c r="I93" s="17"/>
      <c r="J93" s="17"/>
      <c r="K93" s="17"/>
      <c r="L93" s="17"/>
      <c r="M93" s="17"/>
      <c r="N93" s="17"/>
    </row>
    <row r="94" spans="1:14" ht="16.5" customHeight="1">
      <c r="A94" s="13"/>
      <c r="B94" s="13"/>
      <c r="C94" s="13"/>
      <c r="D94" s="13"/>
      <c r="E94" s="14"/>
      <c r="F94" s="17"/>
      <c r="G94" s="17"/>
      <c r="H94" s="17"/>
      <c r="I94" s="17"/>
      <c r="J94" s="17"/>
      <c r="K94" s="17"/>
      <c r="L94" s="17"/>
      <c r="M94" s="17"/>
      <c r="N94" s="17"/>
    </row>
    <row r="95" spans="1:14" ht="16.5" customHeight="1">
      <c r="A95" s="13"/>
      <c r="B95" s="13"/>
      <c r="C95" s="13"/>
      <c r="D95" s="13"/>
      <c r="E95" s="14"/>
      <c r="F95" s="17"/>
      <c r="G95" s="17"/>
      <c r="H95" s="17"/>
      <c r="I95" s="17"/>
      <c r="J95" s="17"/>
      <c r="K95" s="17"/>
      <c r="L95" s="17"/>
      <c r="M95" s="17"/>
      <c r="N95" s="17"/>
    </row>
    <row r="96" spans="1:14" ht="16.5" customHeight="1">
      <c r="A96" s="13"/>
      <c r="B96" s="13"/>
      <c r="C96" s="13"/>
      <c r="D96" s="13"/>
      <c r="E96" s="14"/>
      <c r="F96" s="17"/>
      <c r="G96" s="17"/>
      <c r="H96" s="17"/>
      <c r="I96" s="17"/>
      <c r="J96" s="17"/>
      <c r="K96" s="17"/>
      <c r="L96" s="17"/>
      <c r="M96" s="17"/>
      <c r="N96" s="17"/>
    </row>
    <row r="97" spans="1:14" ht="16.5" customHeight="1">
      <c r="A97" s="13"/>
      <c r="B97" s="13"/>
      <c r="C97" s="13"/>
      <c r="D97" s="13"/>
      <c r="E97" s="14"/>
      <c r="F97" s="17"/>
      <c r="G97" s="17"/>
      <c r="H97" s="17"/>
      <c r="I97" s="17"/>
      <c r="J97" s="17"/>
      <c r="K97" s="17"/>
      <c r="L97" s="17"/>
      <c r="M97" s="17"/>
      <c r="N97" s="17"/>
    </row>
    <row r="103" spans="1:14" ht="3.95" customHeight="1"/>
    <row r="104" spans="1:14" ht="16.5" customHeight="1">
      <c r="B104" s="34"/>
      <c r="C104" s="34"/>
      <c r="D104" s="34"/>
      <c r="E104" s="34"/>
      <c r="F104" s="34"/>
      <c r="G104" s="34"/>
      <c r="H104" s="34"/>
      <c r="I104" s="34"/>
      <c r="J104" s="34"/>
      <c r="K104" s="34"/>
      <c r="L104" s="34"/>
      <c r="M104" s="34"/>
      <c r="N104" s="34"/>
    </row>
    <row r="105" spans="1:14" ht="16.5" customHeight="1">
      <c r="B105" s="34"/>
      <c r="C105" s="34"/>
      <c r="D105" s="34"/>
      <c r="E105" s="34"/>
      <c r="F105" s="34"/>
      <c r="G105" s="34"/>
      <c r="H105" s="34"/>
      <c r="I105" s="34"/>
      <c r="J105" s="34"/>
      <c r="K105" s="34"/>
      <c r="L105" s="34"/>
      <c r="M105" s="34"/>
      <c r="N105" s="34"/>
    </row>
  </sheetData>
  <customSheetViews>
    <customSheetView guid="{A8DDAEB6-94C7-40CD-9C23-B9146BC4BB1B}" showPageBreaks="1" showGridLines="0" showRuler="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D646" sqref="D646:O646"/>
      <pageMargins left="0.74803149606299213" right="0.74803149606299213" top="0.98425196850393704" bottom="1.1811023622047245" header="0.51181102362204722" footer="0.51181102362204722"/>
      <printOptions horizontalCentered="1" verticalCentered="1"/>
      <pageSetup paperSize="9" orientation="portrait"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&amp;C&amp;"Arial,Regular"&amp;8POPULATION</oddHeader>
    <oddFooter>&amp;L&amp;8&amp;G 
&amp;"Arial,Regular"REPORT ON
GOVERNMENT
SERVICES 2015&amp;C &amp;R&amp;8&amp;G&amp;"Arial,Regular" 
STATISTICAL CONTEXT
&amp;"Arial,Regular"PAGE &amp;"Arial,Bold"&amp;P&amp;"Arial,Regular" of POPULATION</oddFooter>
  </headerFooter>
  <legacyDrawingHF r:id="rId6"/>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P24"/>
  <sheetViews>
    <sheetView showGridLines="0" zoomScaleNormal="100" workbookViewId="0"/>
  </sheetViews>
  <sheetFormatPr defaultColWidth="9.33203125" defaultRowHeight="16.5" customHeight="1"/>
  <cols>
    <col min="1" max="1" width="3.83203125" style="391" customWidth="1"/>
    <col min="2" max="3" width="2.83203125" style="391" customWidth="1"/>
    <col min="4" max="4" width="6.83203125" style="391" customWidth="1"/>
    <col min="5" max="5" width="19.33203125" style="392" customWidth="1"/>
    <col min="6" max="14" width="14.33203125" style="393" customWidth="1"/>
    <col min="15" max="16384" width="9.33203125" style="5"/>
  </cols>
  <sheetData>
    <row r="1" spans="1:16" s="136" customFormat="1" ht="17.25" customHeight="1">
      <c r="A1" s="259" t="str">
        <f ca="1">MID(CELL("filename",A2),FIND("]",TEXT(CELL("filename",A2),""))+1,100)</f>
        <v>Table 2A.26</v>
      </c>
      <c r="B1" s="259"/>
      <c r="C1" s="259"/>
      <c r="D1" s="259"/>
      <c r="E1" s="483" t="s">
        <v>282</v>
      </c>
      <c r="F1" s="483"/>
      <c r="G1" s="483"/>
      <c r="H1" s="483"/>
      <c r="I1" s="483"/>
      <c r="J1" s="483"/>
      <c r="K1" s="483"/>
      <c r="L1" s="483"/>
      <c r="M1" s="483"/>
      <c r="N1" s="483"/>
    </row>
    <row r="2" spans="1:16" ht="16.5" customHeight="1">
      <c r="A2" s="3"/>
      <c r="B2" s="262"/>
      <c r="C2" s="262"/>
      <c r="D2" s="262"/>
      <c r="E2" s="220"/>
      <c r="F2" s="162" t="s">
        <v>84</v>
      </c>
      <c r="G2" s="162" t="s">
        <v>85</v>
      </c>
      <c r="H2" s="162" t="s">
        <v>86</v>
      </c>
      <c r="I2" s="162" t="s">
        <v>87</v>
      </c>
      <c r="J2" s="162" t="s">
        <v>88</v>
      </c>
      <c r="K2" s="162" t="s">
        <v>89</v>
      </c>
      <c r="L2" s="162" t="s">
        <v>2</v>
      </c>
      <c r="M2" s="162" t="s">
        <v>3</v>
      </c>
      <c r="N2" s="162" t="s">
        <v>4</v>
      </c>
    </row>
    <row r="3" spans="1:16" ht="16.5" customHeight="1">
      <c r="A3" s="366" t="s">
        <v>121</v>
      </c>
      <c r="B3" s="228"/>
      <c r="C3" s="395"/>
      <c r="D3" s="228"/>
      <c r="E3" s="230"/>
      <c r="F3" s="419">
        <v>1509426</v>
      </c>
      <c r="G3" s="419">
        <v>1223820</v>
      </c>
      <c r="H3" s="419">
        <v>846138</v>
      </c>
      <c r="I3" s="419">
        <v>470165</v>
      </c>
      <c r="J3" s="419">
        <v>402587</v>
      </c>
      <c r="K3" s="419">
        <v>126484</v>
      </c>
      <c r="L3" s="419">
        <v>76520</v>
      </c>
      <c r="M3" s="419">
        <v>27644</v>
      </c>
      <c r="N3" s="419">
        <v>4683049</v>
      </c>
      <c r="P3" s="66"/>
    </row>
    <row r="4" spans="1:16" ht="16.5" customHeight="1">
      <c r="B4" s="228" t="s">
        <v>397</v>
      </c>
      <c r="C4" s="395"/>
      <c r="D4" s="228"/>
      <c r="E4" s="230"/>
      <c r="F4" s="419"/>
      <c r="G4" s="419"/>
      <c r="H4" s="419"/>
      <c r="I4" s="419"/>
      <c r="J4" s="419"/>
      <c r="K4" s="419"/>
      <c r="L4" s="419"/>
      <c r="M4" s="419"/>
      <c r="N4" s="419"/>
    </row>
    <row r="5" spans="1:16" ht="16.5" customHeight="1">
      <c r="B5" s="395"/>
      <c r="C5" s="228" t="s">
        <v>311</v>
      </c>
      <c r="D5" s="228"/>
      <c r="E5" s="230"/>
      <c r="F5" s="419">
        <v>114130</v>
      </c>
      <c r="G5" s="419">
        <v>54805</v>
      </c>
      <c r="H5" s="419">
        <v>47286</v>
      </c>
      <c r="I5" s="419">
        <v>29399</v>
      </c>
      <c r="J5" s="419">
        <v>44686</v>
      </c>
      <c r="K5" s="419">
        <v>11611</v>
      </c>
      <c r="L5" s="419">
        <v>9858</v>
      </c>
      <c r="M5" s="419">
        <v>5167</v>
      </c>
      <c r="N5" s="419">
        <v>317171</v>
      </c>
    </row>
    <row r="6" spans="1:16" ht="16.5" customHeight="1">
      <c r="B6" s="395"/>
      <c r="C6" s="228" t="s">
        <v>312</v>
      </c>
      <c r="D6" s="228"/>
      <c r="E6" s="230"/>
      <c r="F6" s="419">
        <v>523526</v>
      </c>
      <c r="G6" s="419">
        <v>323156</v>
      </c>
      <c r="H6" s="419">
        <v>355641</v>
      </c>
      <c r="I6" s="419">
        <v>141663</v>
      </c>
      <c r="J6" s="419">
        <v>99375</v>
      </c>
      <c r="K6" s="419">
        <v>31528</v>
      </c>
      <c r="L6" s="419">
        <v>22123</v>
      </c>
      <c r="M6" s="419">
        <v>21508</v>
      </c>
      <c r="N6" s="419">
        <v>1518755</v>
      </c>
    </row>
    <row r="7" spans="1:16" ht="16.5" customHeight="1">
      <c r="B7" s="395"/>
      <c r="C7" s="228" t="s">
        <v>224</v>
      </c>
      <c r="D7" s="228"/>
      <c r="E7" s="230"/>
      <c r="F7" s="419">
        <v>7663</v>
      </c>
      <c r="G7" s="419">
        <v>5020</v>
      </c>
      <c r="H7" s="419">
        <v>5190</v>
      </c>
      <c r="I7" s="419">
        <v>1826</v>
      </c>
      <c r="J7" s="419">
        <v>1628</v>
      </c>
      <c r="K7" s="419">
        <v>511</v>
      </c>
      <c r="L7" s="419">
        <f>ROUND(230/1000,0)</f>
        <v>0</v>
      </c>
      <c r="M7" s="419">
        <f>ROUND(319/1000,0)</f>
        <v>0</v>
      </c>
      <c r="N7" s="419">
        <v>22398</v>
      </c>
    </row>
    <row r="8" spans="1:16" s="30" customFormat="1" ht="16.5" customHeight="1">
      <c r="B8" s="305"/>
      <c r="C8" s="228" t="s">
        <v>97</v>
      </c>
      <c r="D8" s="228"/>
      <c r="E8" s="230"/>
      <c r="F8" s="419">
        <v>645319</v>
      </c>
      <c r="G8" s="419">
        <v>382981</v>
      </c>
      <c r="H8" s="419">
        <v>408117</v>
      </c>
      <c r="I8" s="419">
        <v>172888</v>
      </c>
      <c r="J8" s="419">
        <v>145689</v>
      </c>
      <c r="K8" s="419">
        <v>43650</v>
      </c>
      <c r="L8" s="419">
        <v>32211</v>
      </c>
      <c r="M8" s="419">
        <v>26994</v>
      </c>
      <c r="N8" s="419">
        <v>1858324</v>
      </c>
      <c r="O8" s="128"/>
    </row>
    <row r="9" spans="1:16" ht="16.5" customHeight="1">
      <c r="A9" s="366" t="s">
        <v>225</v>
      </c>
      <c r="B9" s="228"/>
      <c r="C9" s="395"/>
      <c r="D9" s="228"/>
      <c r="E9" s="230"/>
      <c r="F9" s="419">
        <v>65053</v>
      </c>
      <c r="G9" s="419">
        <v>41712</v>
      </c>
      <c r="H9" s="419">
        <v>40959</v>
      </c>
      <c r="I9" s="419">
        <v>21512</v>
      </c>
      <c r="J9" s="419">
        <v>16427</v>
      </c>
      <c r="K9" s="419">
        <v>4517</v>
      </c>
      <c r="L9" s="419">
        <v>1816</v>
      </c>
      <c r="M9" s="419">
        <v>4000</v>
      </c>
      <c r="N9" s="419">
        <v>196026</v>
      </c>
    </row>
    <row r="10" spans="1:16" ht="16.5" customHeight="1">
      <c r="A10" s="366" t="s">
        <v>71</v>
      </c>
      <c r="B10" s="228"/>
      <c r="C10" s="395"/>
      <c r="D10" s="228"/>
      <c r="E10" s="230"/>
      <c r="F10" s="419">
        <v>123879</v>
      </c>
      <c r="G10" s="419">
        <v>82830</v>
      </c>
      <c r="H10" s="419">
        <v>60399</v>
      </c>
      <c r="I10" s="419">
        <v>31084</v>
      </c>
      <c r="J10" s="419">
        <v>19339</v>
      </c>
      <c r="K10" s="419">
        <v>6523</v>
      </c>
      <c r="L10" s="419">
        <v>4295</v>
      </c>
      <c r="M10" s="419">
        <v>6419</v>
      </c>
      <c r="N10" s="419">
        <v>334803</v>
      </c>
    </row>
    <row r="11" spans="1:16" ht="16.5" customHeight="1">
      <c r="A11" s="12" t="s">
        <v>174</v>
      </c>
      <c r="B11" s="212"/>
      <c r="C11" s="212"/>
      <c r="D11" s="212"/>
      <c r="E11" s="211"/>
      <c r="F11" s="303">
        <v>2343677</v>
      </c>
      <c r="G11" s="303">
        <v>1731343</v>
      </c>
      <c r="H11" s="303">
        <v>1355613</v>
      </c>
      <c r="I11" s="303">
        <v>695649</v>
      </c>
      <c r="J11" s="303">
        <v>584042</v>
      </c>
      <c r="K11" s="303">
        <v>181174</v>
      </c>
      <c r="L11" s="303">
        <v>114842</v>
      </c>
      <c r="M11" s="303">
        <v>65057</v>
      </c>
      <c r="N11" s="303">
        <v>7072202</v>
      </c>
    </row>
    <row r="12" spans="1:16" ht="3.95" customHeight="1">
      <c r="B12" s="395"/>
      <c r="C12" s="395"/>
      <c r="D12" s="395"/>
      <c r="E12" s="217"/>
      <c r="F12" s="369"/>
      <c r="G12" s="369"/>
      <c r="H12" s="369"/>
      <c r="I12" s="369"/>
      <c r="J12" s="369"/>
      <c r="K12" s="369"/>
      <c r="L12" s="369"/>
      <c r="M12" s="369"/>
      <c r="N12" s="369"/>
    </row>
    <row r="13" spans="1:16" ht="16.5" customHeight="1">
      <c r="A13" s="394" t="s">
        <v>162</v>
      </c>
      <c r="B13" s="497" t="s">
        <v>223</v>
      </c>
      <c r="C13" s="497"/>
      <c r="D13" s="497"/>
      <c r="E13" s="497"/>
      <c r="F13" s="497"/>
      <c r="G13" s="497"/>
      <c r="H13" s="497"/>
      <c r="I13" s="497"/>
      <c r="J13" s="497"/>
      <c r="K13" s="497"/>
      <c r="L13" s="497"/>
      <c r="M13" s="497"/>
      <c r="N13" s="497"/>
      <c r="O13" s="129"/>
    </row>
    <row r="14" spans="1:16" ht="16.5" customHeight="1">
      <c r="A14" s="394" t="s">
        <v>7</v>
      </c>
      <c r="B14" s="536" t="s">
        <v>313</v>
      </c>
      <c r="C14" s="536"/>
      <c r="D14" s="536"/>
      <c r="E14" s="536"/>
      <c r="F14" s="536"/>
      <c r="G14" s="536"/>
      <c r="H14" s="536"/>
      <c r="I14" s="536"/>
      <c r="J14" s="536"/>
      <c r="K14" s="536"/>
      <c r="L14" s="536"/>
      <c r="M14" s="536"/>
      <c r="N14" s="536"/>
    </row>
    <row r="15" spans="1:16" ht="16.5" customHeight="1">
      <c r="A15" s="394" t="s">
        <v>164</v>
      </c>
      <c r="B15" s="536" t="s">
        <v>314</v>
      </c>
      <c r="C15" s="536"/>
      <c r="D15" s="536"/>
      <c r="E15" s="536"/>
      <c r="F15" s="536"/>
      <c r="G15" s="536"/>
      <c r="H15" s="536"/>
      <c r="I15" s="536"/>
      <c r="J15" s="536"/>
      <c r="K15" s="536"/>
      <c r="L15" s="536"/>
      <c r="M15" s="536"/>
      <c r="N15" s="536"/>
    </row>
    <row r="16" spans="1:16" ht="16.5" customHeight="1">
      <c r="A16" s="394" t="s">
        <v>169</v>
      </c>
      <c r="B16" s="536" t="s">
        <v>315</v>
      </c>
      <c r="C16" s="536"/>
      <c r="D16" s="536"/>
      <c r="E16" s="536"/>
      <c r="F16" s="536"/>
      <c r="G16" s="536"/>
      <c r="H16" s="536"/>
      <c r="I16" s="536"/>
      <c r="J16" s="536"/>
      <c r="K16" s="536"/>
      <c r="L16" s="536"/>
      <c r="M16" s="536"/>
      <c r="N16" s="536"/>
    </row>
    <row r="17" spans="1:15" s="223" customFormat="1" ht="16.5" customHeight="1">
      <c r="A17" s="394"/>
      <c r="B17" s="537" t="s">
        <v>334</v>
      </c>
      <c r="C17" s="537"/>
      <c r="D17" s="537"/>
      <c r="E17" s="537"/>
      <c r="F17" s="537"/>
      <c r="G17" s="537"/>
      <c r="H17" s="537"/>
      <c r="I17" s="537"/>
      <c r="J17" s="537"/>
      <c r="K17" s="537"/>
      <c r="L17" s="537"/>
      <c r="M17" s="537"/>
      <c r="N17" s="537"/>
      <c r="O17" s="359"/>
    </row>
    <row r="18" spans="1:15" s="21" customFormat="1" ht="30.75" customHeight="1">
      <c r="A18" s="22" t="s">
        <v>165</v>
      </c>
      <c r="B18" s="397"/>
      <c r="C18" s="397"/>
      <c r="D18" s="486" t="s">
        <v>819</v>
      </c>
      <c r="E18" s="503"/>
      <c r="F18" s="503"/>
      <c r="G18" s="503"/>
      <c r="H18" s="503"/>
      <c r="I18" s="503"/>
      <c r="J18" s="503"/>
      <c r="K18" s="503"/>
      <c r="L18" s="503"/>
      <c r="M18" s="503"/>
      <c r="N18" s="503"/>
    </row>
    <row r="19" spans="1:15" ht="16.5" customHeight="1">
      <c r="B19" s="395"/>
      <c r="C19" s="395"/>
      <c r="D19" s="395"/>
      <c r="E19" s="217"/>
      <c r="F19" s="369"/>
      <c r="G19" s="369"/>
      <c r="H19" s="369"/>
      <c r="I19" s="369"/>
      <c r="J19" s="369"/>
      <c r="K19" s="369"/>
      <c r="L19" s="369"/>
      <c r="M19" s="369"/>
      <c r="N19" s="369"/>
    </row>
    <row r="20" spans="1:15" ht="16.5" customHeight="1">
      <c r="B20" s="395"/>
      <c r="C20" s="395"/>
      <c r="D20" s="395"/>
      <c r="E20" s="217"/>
      <c r="F20" s="369"/>
      <c r="G20" s="369"/>
      <c r="H20" s="369"/>
      <c r="I20" s="369"/>
      <c r="J20" s="369"/>
      <c r="K20" s="369"/>
      <c r="L20" s="369"/>
      <c r="M20" s="369"/>
      <c r="N20" s="369"/>
    </row>
    <row r="21" spans="1:15" ht="16.5" customHeight="1">
      <c r="B21" s="395"/>
      <c r="C21" s="395"/>
      <c r="D21" s="395"/>
      <c r="E21" s="217"/>
      <c r="F21" s="369"/>
      <c r="G21" s="369"/>
      <c r="H21" s="369"/>
      <c r="I21" s="369"/>
      <c r="J21" s="369"/>
      <c r="K21" s="369"/>
      <c r="L21" s="369"/>
      <c r="M21" s="369"/>
      <c r="N21" s="369"/>
    </row>
    <row r="22" spans="1:15" ht="16.5" customHeight="1">
      <c r="B22" s="395"/>
      <c r="C22" s="395"/>
      <c r="D22" s="395"/>
      <c r="E22" s="217"/>
      <c r="F22" s="369"/>
      <c r="G22" s="369"/>
      <c r="H22" s="369"/>
      <c r="I22" s="369"/>
      <c r="J22" s="369"/>
      <c r="K22" s="369"/>
      <c r="L22" s="369"/>
      <c r="M22" s="369"/>
      <c r="N22" s="369"/>
    </row>
    <row r="23" spans="1:15" ht="16.5" customHeight="1">
      <c r="B23" s="395"/>
      <c r="C23" s="395"/>
      <c r="D23" s="395"/>
      <c r="E23" s="217"/>
      <c r="F23" s="369"/>
      <c r="G23" s="369"/>
      <c r="H23" s="369"/>
      <c r="I23" s="369"/>
      <c r="J23" s="369"/>
      <c r="K23" s="369"/>
      <c r="L23" s="369"/>
      <c r="M23" s="369"/>
      <c r="N23" s="369"/>
    </row>
    <row r="24" spans="1:15" ht="16.5" customHeight="1">
      <c r="B24" s="395"/>
      <c r="C24" s="395"/>
      <c r="D24" s="395"/>
      <c r="E24" s="217"/>
      <c r="F24" s="369"/>
      <c r="G24" s="369"/>
      <c r="H24" s="369"/>
      <c r="I24" s="369"/>
      <c r="J24" s="369"/>
      <c r="K24" s="369"/>
      <c r="L24" s="369"/>
      <c r="M24" s="369"/>
      <c r="N24" s="369"/>
    </row>
  </sheetData>
  <customSheetViews>
    <customSheetView guid="{A8DDAEB6-94C7-40CD-9C23-B9146BC4BB1B}" showPageBreaks="1" showGridLines="0" printArea="1" showRuler="0">
      <selection sqref="A1:N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3" sqref="P3"/>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B13:N13"/>
    <mergeCell ref="E1:N1"/>
    <mergeCell ref="D18:N18"/>
    <mergeCell ref="B14:N14"/>
    <mergeCell ref="B15:N15"/>
    <mergeCell ref="B16:N16"/>
    <mergeCell ref="B17:N1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2A.26</oddHeader>
    <oddFooter>&amp;L&amp;8&amp;G 
&amp;"Arial,Regular"REPORT ON
GOVERNMENT
SERVICES 2015&amp;C &amp;R&amp;8&amp;G&amp;"Arial,Regular" 
STATISTICAL CONTEXT
&amp;"Arial,Regular"PAGE &amp;"Arial,Bold"&amp;P&amp;"Arial,Regular" of TABLE 2A.26</oddFooter>
  </headerFooter>
  <legacyDrawingHF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44"/>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7.6640625" style="6" customWidth="1"/>
    <col min="6" max="14" width="12.33203125" style="18" customWidth="1"/>
    <col min="15" max="16384" width="9.33203125" style="5"/>
  </cols>
  <sheetData>
    <row r="1" spans="1:14" s="136" customFormat="1" ht="17.25" customHeight="1">
      <c r="A1" s="136" t="s">
        <v>656</v>
      </c>
      <c r="E1" s="483" t="s">
        <v>226</v>
      </c>
      <c r="F1" s="483"/>
      <c r="G1" s="483"/>
      <c r="H1" s="483"/>
      <c r="I1" s="483"/>
      <c r="J1" s="483"/>
      <c r="K1" s="483"/>
      <c r="L1" s="483"/>
      <c r="M1" s="483"/>
      <c r="N1" s="483"/>
    </row>
    <row r="2" spans="1:14" ht="16.5" customHeight="1">
      <c r="A2" s="3"/>
      <c r="B2" s="3"/>
      <c r="C2" s="3"/>
      <c r="D2" s="3"/>
      <c r="E2" s="4"/>
      <c r="F2" s="15" t="s">
        <v>84</v>
      </c>
      <c r="G2" s="15" t="s">
        <v>85</v>
      </c>
      <c r="H2" s="15" t="s">
        <v>86</v>
      </c>
      <c r="I2" s="15" t="s">
        <v>87</v>
      </c>
      <c r="J2" s="15" t="s">
        <v>88</v>
      </c>
      <c r="K2" s="15" t="s">
        <v>89</v>
      </c>
      <c r="L2" s="15" t="s">
        <v>2</v>
      </c>
      <c r="M2" s="15" t="s">
        <v>3</v>
      </c>
      <c r="N2" s="15" t="s">
        <v>251</v>
      </c>
    </row>
    <row r="3" spans="1:14" ht="16.5" customHeight="1">
      <c r="A3" s="8" t="s">
        <v>227</v>
      </c>
      <c r="B3" s="8"/>
      <c r="D3" s="8"/>
      <c r="E3" s="9"/>
      <c r="F3" s="20">
        <v>1552863</v>
      </c>
      <c r="G3" s="20">
        <v>1276451</v>
      </c>
      <c r="H3" s="20">
        <v>909791</v>
      </c>
      <c r="I3" s="20">
        <v>485251</v>
      </c>
      <c r="J3" s="20">
        <v>406015</v>
      </c>
      <c r="K3" s="20">
        <v>129579</v>
      </c>
      <c r="L3" s="20">
        <v>80028</v>
      </c>
      <c r="M3" s="20">
        <v>26609</v>
      </c>
      <c r="N3" s="20">
        <v>4866840</v>
      </c>
    </row>
    <row r="4" spans="1:14" ht="16.5" customHeight="1">
      <c r="B4" s="8" t="s">
        <v>397</v>
      </c>
      <c r="D4" s="8"/>
      <c r="E4" s="9"/>
      <c r="F4" s="20"/>
      <c r="G4" s="20"/>
      <c r="H4" s="20"/>
      <c r="I4" s="20"/>
      <c r="J4" s="20"/>
      <c r="K4" s="20"/>
      <c r="L4" s="20"/>
      <c r="M4" s="20"/>
      <c r="N4" s="20"/>
    </row>
    <row r="5" spans="1:14" ht="16.5" customHeight="1">
      <c r="C5" s="8" t="s">
        <v>295</v>
      </c>
      <c r="D5" s="8"/>
      <c r="E5" s="9"/>
      <c r="F5" s="20">
        <v>389725</v>
      </c>
      <c r="G5" s="20">
        <v>251485</v>
      </c>
      <c r="H5" s="20">
        <v>220039</v>
      </c>
      <c r="I5" s="20">
        <v>78436</v>
      </c>
      <c r="J5" s="20">
        <v>49416</v>
      </c>
      <c r="K5" s="20">
        <v>14073</v>
      </c>
      <c r="L5" s="20">
        <v>14067</v>
      </c>
      <c r="M5" s="20">
        <v>6933</v>
      </c>
      <c r="N5" s="20">
        <v>1024207</v>
      </c>
    </row>
    <row r="6" spans="1:14" ht="16.5" customHeight="1">
      <c r="C6" s="8" t="s">
        <v>296</v>
      </c>
      <c r="D6" s="8"/>
      <c r="E6" s="9"/>
      <c r="F6" s="20">
        <v>108794</v>
      </c>
      <c r="G6" s="20">
        <v>54523</v>
      </c>
      <c r="H6" s="20">
        <v>47877</v>
      </c>
      <c r="I6" s="20">
        <v>28621</v>
      </c>
      <c r="J6" s="20">
        <v>40204</v>
      </c>
      <c r="K6" s="20">
        <v>10386</v>
      </c>
      <c r="L6" s="20">
        <v>9222</v>
      </c>
      <c r="M6" s="20">
        <v>4634</v>
      </c>
      <c r="N6" s="20">
        <v>304430</v>
      </c>
    </row>
    <row r="7" spans="1:14" ht="16.5" customHeight="1">
      <c r="C7" s="8" t="s">
        <v>365</v>
      </c>
      <c r="D7" s="8"/>
      <c r="E7" s="9"/>
      <c r="F7" s="20">
        <v>129517</v>
      </c>
      <c r="G7" s="20">
        <v>98371</v>
      </c>
      <c r="H7" s="20">
        <v>113066</v>
      </c>
      <c r="I7" s="20">
        <v>59425</v>
      </c>
      <c r="J7" s="20">
        <v>45024</v>
      </c>
      <c r="K7" s="20">
        <v>15786</v>
      </c>
      <c r="L7" s="20">
        <v>8529</v>
      </c>
      <c r="M7" s="20">
        <v>4213</v>
      </c>
      <c r="N7" s="20">
        <v>474001</v>
      </c>
    </row>
    <row r="8" spans="1:14" ht="16.5" customHeight="1">
      <c r="C8" s="8" t="s">
        <v>297</v>
      </c>
      <c r="D8" s="8"/>
      <c r="E8" s="9"/>
      <c r="F8" s="20">
        <v>14619</v>
      </c>
      <c r="G8" s="20">
        <v>7467</v>
      </c>
      <c r="H8" s="20">
        <v>9994</v>
      </c>
      <c r="I8" s="20">
        <v>5055</v>
      </c>
      <c r="J8" s="20">
        <v>6352</v>
      </c>
      <c r="K8" s="20">
        <v>1084</v>
      </c>
      <c r="L8" s="419">
        <v>450</v>
      </c>
      <c r="M8" s="20">
        <v>5104</v>
      </c>
      <c r="N8" s="20">
        <v>50161</v>
      </c>
    </row>
    <row r="9" spans="1:14" ht="16.5" customHeight="1">
      <c r="C9" s="8" t="s">
        <v>366</v>
      </c>
      <c r="D9" s="8"/>
      <c r="E9" s="9"/>
      <c r="F9" s="20">
        <v>25653</v>
      </c>
      <c r="G9" s="20">
        <v>14504</v>
      </c>
      <c r="H9" s="20">
        <v>28598</v>
      </c>
      <c r="I9" s="20">
        <v>13871</v>
      </c>
      <c r="J9" s="20">
        <v>7606</v>
      </c>
      <c r="K9" s="20">
        <v>2543</v>
      </c>
      <c r="L9" s="20">
        <v>1555</v>
      </c>
      <c r="M9" s="20">
        <v>5006</v>
      </c>
      <c r="N9" s="20">
        <v>99428</v>
      </c>
    </row>
    <row r="10" spans="1:14" ht="16.5" customHeight="1">
      <c r="C10" s="8" t="s">
        <v>298</v>
      </c>
      <c r="D10" s="8"/>
      <c r="E10" s="9"/>
      <c r="F10" s="20">
        <v>19122</v>
      </c>
      <c r="G10" s="20">
        <v>12677</v>
      </c>
      <c r="H10" s="20">
        <v>12719</v>
      </c>
      <c r="I10" s="20">
        <v>5955</v>
      </c>
      <c r="J10" s="20">
        <v>4682</v>
      </c>
      <c r="K10" s="20">
        <v>1705</v>
      </c>
      <c r="L10" s="20">
        <v>522</v>
      </c>
      <c r="M10" s="20">
        <v>843</v>
      </c>
      <c r="N10" s="20">
        <v>58235</v>
      </c>
    </row>
    <row r="11" spans="1:14" ht="16.5" customHeight="1">
      <c r="C11" s="8" t="s">
        <v>174</v>
      </c>
      <c r="D11" s="8"/>
      <c r="E11" s="9"/>
      <c r="F11" s="20">
        <v>687430</v>
      </c>
      <c r="G11" s="20">
        <v>439027</v>
      </c>
      <c r="H11" s="20">
        <v>432293</v>
      </c>
      <c r="I11" s="20">
        <v>191363</v>
      </c>
      <c r="J11" s="20">
        <v>153284</v>
      </c>
      <c r="K11" s="20">
        <v>45577</v>
      </c>
      <c r="L11" s="20">
        <v>34345</v>
      </c>
      <c r="M11" s="20">
        <v>26733</v>
      </c>
      <c r="N11" s="20">
        <v>2010462</v>
      </c>
    </row>
    <row r="12" spans="1:14" ht="16.5" customHeight="1">
      <c r="A12" s="8" t="s">
        <v>367</v>
      </c>
      <c r="B12" s="8"/>
      <c r="D12" s="8"/>
      <c r="E12" s="9"/>
      <c r="F12" s="20">
        <v>19257</v>
      </c>
      <c r="G12" s="20">
        <v>11920</v>
      </c>
      <c r="H12" s="20">
        <v>11723</v>
      </c>
      <c r="I12" s="20">
        <v>7213</v>
      </c>
      <c r="J12" s="20">
        <v>7543</v>
      </c>
      <c r="K12" s="20">
        <v>1389</v>
      </c>
      <c r="L12" s="20">
        <v>602</v>
      </c>
      <c r="M12" s="20">
        <v>0</v>
      </c>
      <c r="N12" s="20">
        <v>60080</v>
      </c>
    </row>
    <row r="13" spans="1:14" ht="16.5" customHeight="1">
      <c r="A13" s="8" t="s">
        <v>299</v>
      </c>
      <c r="B13" s="8"/>
      <c r="D13" s="8"/>
      <c r="E13" s="9"/>
      <c r="F13" s="20">
        <v>68666</v>
      </c>
      <c r="G13" s="20">
        <v>54270</v>
      </c>
      <c r="H13" s="20">
        <v>37824</v>
      </c>
      <c r="I13" s="20">
        <v>19339</v>
      </c>
      <c r="J13" s="20">
        <v>17112</v>
      </c>
      <c r="K13" s="20">
        <v>5357</v>
      </c>
      <c r="L13" s="20">
        <v>1943</v>
      </c>
      <c r="M13" s="20">
        <v>2180</v>
      </c>
      <c r="N13" s="20">
        <v>206714</v>
      </c>
    </row>
    <row r="14" spans="1:14" ht="16.5" customHeight="1">
      <c r="A14" s="313" t="s">
        <v>174</v>
      </c>
      <c r="B14" s="313"/>
      <c r="C14" s="313"/>
      <c r="D14" s="313"/>
      <c r="E14" s="322"/>
      <c r="F14" s="318">
        <v>2328216</v>
      </c>
      <c r="G14" s="318">
        <v>1781668</v>
      </c>
      <c r="H14" s="318">
        <v>1391631</v>
      </c>
      <c r="I14" s="318">
        <v>703166</v>
      </c>
      <c r="J14" s="318">
        <v>583954</v>
      </c>
      <c r="K14" s="318">
        <v>181902</v>
      </c>
      <c r="L14" s="318">
        <v>116918</v>
      </c>
      <c r="M14" s="318">
        <v>55924</v>
      </c>
      <c r="N14" s="318">
        <v>7144096</v>
      </c>
    </row>
    <row r="15" spans="1:14" ht="3.95" customHeight="1"/>
    <row r="16" spans="1:14" ht="16.5" customHeight="1">
      <c r="A16" s="394" t="s">
        <v>162</v>
      </c>
      <c r="B16" s="537" t="s">
        <v>223</v>
      </c>
      <c r="C16" s="537"/>
      <c r="D16" s="537"/>
      <c r="E16" s="537"/>
      <c r="F16" s="537"/>
      <c r="G16" s="537"/>
      <c r="H16" s="537"/>
      <c r="I16" s="537"/>
      <c r="J16" s="537"/>
      <c r="K16" s="537"/>
      <c r="L16" s="537"/>
      <c r="M16" s="537"/>
      <c r="N16" s="537"/>
    </row>
    <row r="17" spans="1:15" ht="16.5" customHeight="1">
      <c r="A17" s="394" t="s">
        <v>7</v>
      </c>
      <c r="B17" s="509" t="s">
        <v>338</v>
      </c>
      <c r="C17" s="509"/>
      <c r="D17" s="509"/>
      <c r="E17" s="509"/>
      <c r="F17" s="509"/>
      <c r="G17" s="509"/>
      <c r="H17" s="509"/>
      <c r="I17" s="509"/>
      <c r="J17" s="509"/>
      <c r="K17" s="509"/>
      <c r="L17" s="509"/>
      <c r="M17" s="509"/>
      <c r="N17" s="509"/>
    </row>
    <row r="18" spans="1:15" ht="16.5" customHeight="1">
      <c r="A18" s="394" t="s">
        <v>164</v>
      </c>
      <c r="B18" s="509" t="s">
        <v>605</v>
      </c>
      <c r="C18" s="509"/>
      <c r="D18" s="509"/>
      <c r="E18" s="509"/>
      <c r="F18" s="509"/>
      <c r="G18" s="509"/>
      <c r="H18" s="509"/>
      <c r="I18" s="509"/>
      <c r="J18" s="509"/>
      <c r="K18" s="509"/>
      <c r="L18" s="509"/>
      <c r="M18" s="509"/>
      <c r="N18" s="509"/>
    </row>
    <row r="19" spans="1:15" ht="16.5" customHeight="1">
      <c r="A19" s="394" t="s">
        <v>169</v>
      </c>
      <c r="B19" s="538" t="s">
        <v>339</v>
      </c>
      <c r="C19" s="538"/>
      <c r="D19" s="538"/>
      <c r="E19" s="538"/>
      <c r="F19" s="538"/>
      <c r="G19" s="538"/>
      <c r="H19" s="538"/>
      <c r="I19" s="538"/>
      <c r="J19" s="538"/>
      <c r="K19" s="538"/>
      <c r="L19" s="538"/>
      <c r="M19" s="538"/>
      <c r="N19" s="538"/>
    </row>
    <row r="20" spans="1:15" ht="16.5" customHeight="1">
      <c r="A20" s="394" t="s">
        <v>394</v>
      </c>
      <c r="B20" s="538" t="s">
        <v>340</v>
      </c>
      <c r="C20" s="538"/>
      <c r="D20" s="538"/>
      <c r="E20" s="538"/>
      <c r="F20" s="538"/>
      <c r="G20" s="538"/>
      <c r="H20" s="538"/>
      <c r="I20" s="538"/>
      <c r="J20" s="538"/>
      <c r="K20" s="538"/>
      <c r="L20" s="538"/>
      <c r="M20" s="538"/>
      <c r="N20" s="538"/>
    </row>
    <row r="21" spans="1:15" ht="30.75" customHeight="1">
      <c r="A21" s="394" t="s">
        <v>395</v>
      </c>
      <c r="B21" s="537" t="s">
        <v>310</v>
      </c>
      <c r="C21" s="537"/>
      <c r="D21" s="537"/>
      <c r="E21" s="537"/>
      <c r="F21" s="537"/>
      <c r="G21" s="537"/>
      <c r="H21" s="537"/>
      <c r="I21" s="537"/>
      <c r="J21" s="537"/>
      <c r="K21" s="537"/>
      <c r="L21" s="537"/>
      <c r="M21" s="537"/>
      <c r="N21" s="537"/>
    </row>
    <row r="22" spans="1:15" ht="16.5" customHeight="1">
      <c r="A22" s="394" t="s">
        <v>396</v>
      </c>
      <c r="B22" s="539" t="s">
        <v>341</v>
      </c>
      <c r="C22" s="539"/>
      <c r="D22" s="539"/>
      <c r="E22" s="539"/>
      <c r="F22" s="539"/>
      <c r="G22" s="539"/>
      <c r="H22" s="539"/>
      <c r="I22" s="539"/>
      <c r="J22" s="539"/>
      <c r="K22" s="539"/>
      <c r="L22" s="539"/>
      <c r="M22" s="539"/>
      <c r="N22" s="539"/>
      <c r="O22" s="57"/>
    </row>
    <row r="23" spans="1:15" ht="16.5" customHeight="1">
      <c r="A23" s="394"/>
      <c r="B23" s="537" t="s">
        <v>334</v>
      </c>
      <c r="C23" s="537"/>
      <c r="D23" s="537"/>
      <c r="E23" s="537"/>
      <c r="F23" s="537"/>
      <c r="G23" s="537"/>
      <c r="H23" s="537"/>
      <c r="I23" s="537"/>
      <c r="J23" s="537"/>
      <c r="K23" s="537"/>
      <c r="L23" s="537"/>
      <c r="M23" s="537"/>
      <c r="N23" s="537"/>
      <c r="O23" s="57"/>
    </row>
    <row r="24" spans="1:15" s="21" customFormat="1" ht="16.5" customHeight="1">
      <c r="A24" s="22" t="s">
        <v>165</v>
      </c>
      <c r="B24" s="394"/>
      <c r="C24" s="394"/>
      <c r="D24" s="508" t="s">
        <v>806</v>
      </c>
      <c r="E24" s="508"/>
      <c r="F24" s="508"/>
      <c r="G24" s="508"/>
      <c r="H24" s="508"/>
      <c r="I24" s="508"/>
      <c r="J24" s="508"/>
      <c r="K24" s="508"/>
      <c r="L24" s="508"/>
      <c r="M24" s="508"/>
      <c r="N24" s="508"/>
    </row>
    <row r="26" spans="1:15" ht="16.5" customHeight="1">
      <c r="F26" s="63"/>
      <c r="G26" s="63"/>
      <c r="H26" s="63"/>
      <c r="I26" s="63"/>
      <c r="J26" s="63"/>
      <c r="K26" s="63"/>
      <c r="L26" s="63"/>
      <c r="M26" s="63"/>
      <c r="N26" s="63"/>
    </row>
    <row r="28" spans="1:15" ht="16.5" customHeight="1">
      <c r="D28" s="66"/>
      <c r="F28" s="63"/>
      <c r="G28" s="63"/>
      <c r="H28" s="63"/>
      <c r="I28" s="63"/>
      <c r="J28" s="63"/>
      <c r="K28" s="63"/>
      <c r="L28" s="63"/>
      <c r="M28" s="63"/>
      <c r="N28" s="63"/>
    </row>
    <row r="29" spans="1:15" ht="16.5" customHeight="1">
      <c r="F29" s="63"/>
      <c r="G29" s="63"/>
      <c r="H29" s="63"/>
      <c r="I29" s="63"/>
      <c r="J29" s="63"/>
      <c r="K29" s="63"/>
      <c r="L29" s="63"/>
      <c r="M29" s="63"/>
      <c r="N29" s="63"/>
    </row>
    <row r="30" spans="1:15" ht="16.5" customHeight="1">
      <c r="F30" s="63"/>
      <c r="G30" s="63"/>
      <c r="H30" s="63"/>
      <c r="I30" s="63"/>
      <c r="J30" s="63"/>
      <c r="K30" s="63"/>
      <c r="L30" s="63"/>
      <c r="M30" s="63"/>
      <c r="N30" s="63"/>
    </row>
    <row r="37" spans="9:28" ht="16.5" customHeight="1">
      <c r="I37" s="16"/>
      <c r="J37" s="16"/>
      <c r="K37" s="16"/>
      <c r="L37" s="16"/>
      <c r="M37" s="16"/>
      <c r="N37" s="16"/>
      <c r="O37" s="8"/>
      <c r="P37" s="8"/>
      <c r="Q37" s="8"/>
      <c r="R37" s="8"/>
      <c r="S37" s="8"/>
      <c r="T37" s="8"/>
      <c r="U37" s="8"/>
      <c r="V37" s="8"/>
      <c r="W37" s="8"/>
      <c r="X37" s="8"/>
      <c r="Y37" s="8"/>
      <c r="Z37" s="8"/>
      <c r="AA37" s="8"/>
      <c r="AB37" s="8"/>
    </row>
    <row r="38" spans="9:28" ht="16.5" customHeight="1">
      <c r="I38" s="16"/>
      <c r="J38" s="16"/>
      <c r="K38" s="16"/>
      <c r="L38" s="16"/>
      <c r="M38" s="16"/>
      <c r="N38" s="16"/>
      <c r="O38" s="8"/>
      <c r="P38" s="8"/>
      <c r="Q38" s="8"/>
      <c r="R38" s="8"/>
      <c r="S38" s="8"/>
      <c r="T38" s="8"/>
      <c r="U38" s="8"/>
      <c r="V38" s="8"/>
      <c r="W38" s="8"/>
      <c r="X38" s="8"/>
      <c r="Y38" s="8"/>
      <c r="Z38" s="8"/>
      <c r="AA38" s="8"/>
      <c r="AB38" s="8"/>
    </row>
    <row r="39" spans="9:28" ht="16.5" customHeight="1">
      <c r="I39" s="16"/>
      <c r="J39" s="16"/>
      <c r="K39" s="16"/>
      <c r="L39" s="16"/>
      <c r="M39" s="16"/>
      <c r="N39" s="16"/>
      <c r="O39" s="8"/>
      <c r="P39" s="8"/>
      <c r="Q39" s="8"/>
      <c r="R39" s="8"/>
      <c r="S39" s="8"/>
      <c r="T39" s="8"/>
      <c r="U39" s="8"/>
      <c r="V39" s="8"/>
      <c r="W39" s="8"/>
      <c r="X39" s="8"/>
      <c r="Y39" s="8"/>
      <c r="Z39" s="8"/>
      <c r="AA39" s="8"/>
      <c r="AB39" s="8"/>
    </row>
    <row r="40" spans="9:28" ht="16.5" customHeight="1">
      <c r="I40" s="16"/>
      <c r="J40" s="511"/>
      <c r="K40" s="511"/>
      <c r="L40" s="511"/>
      <c r="M40" s="511"/>
      <c r="N40" s="511"/>
      <c r="O40" s="511"/>
      <c r="P40" s="511"/>
      <c r="Q40" s="511"/>
      <c r="R40" s="511"/>
      <c r="S40" s="511"/>
      <c r="T40" s="8"/>
      <c r="U40" s="8"/>
      <c r="V40" s="8"/>
      <c r="W40" s="8"/>
      <c r="X40" s="8"/>
      <c r="Y40" s="8"/>
      <c r="Z40" s="8"/>
      <c r="AA40" s="8"/>
      <c r="AB40" s="8"/>
    </row>
    <row r="41" spans="9:28" ht="16.5" customHeight="1">
      <c r="I41" s="16"/>
      <c r="J41" s="16"/>
      <c r="K41" s="16"/>
      <c r="L41" s="16"/>
      <c r="M41" s="16"/>
      <c r="N41" s="16"/>
      <c r="O41" s="8"/>
      <c r="P41" s="8"/>
      <c r="Q41" s="8"/>
      <c r="R41" s="8"/>
      <c r="S41" s="8"/>
      <c r="T41" s="8"/>
      <c r="U41" s="8"/>
      <c r="V41" s="8"/>
      <c r="W41" s="8"/>
      <c r="X41" s="8"/>
      <c r="Y41" s="8"/>
      <c r="Z41" s="8"/>
      <c r="AA41" s="8"/>
      <c r="AB41" s="8"/>
    </row>
    <row r="42" spans="9:28" ht="16.5" customHeight="1">
      <c r="I42" s="16"/>
      <c r="J42" s="16"/>
      <c r="K42" s="16"/>
      <c r="L42" s="16"/>
      <c r="M42" s="16"/>
      <c r="N42" s="16"/>
      <c r="O42" s="8"/>
      <c r="P42" s="8"/>
      <c r="Q42" s="8"/>
      <c r="R42" s="8"/>
      <c r="S42" s="8"/>
      <c r="T42" s="8"/>
      <c r="U42" s="8"/>
      <c r="V42" s="8"/>
      <c r="W42" s="8"/>
      <c r="X42" s="8"/>
      <c r="Y42" s="8"/>
      <c r="Z42" s="8"/>
      <c r="AA42" s="8"/>
      <c r="AB42" s="8"/>
    </row>
    <row r="43" spans="9:28" ht="16.5" customHeight="1">
      <c r="I43" s="16"/>
      <c r="J43" s="16"/>
      <c r="K43" s="16"/>
      <c r="L43" s="16"/>
      <c r="M43" s="16"/>
      <c r="N43" s="16"/>
      <c r="O43" s="8"/>
      <c r="P43" s="8"/>
      <c r="Q43" s="8"/>
      <c r="R43" s="8"/>
      <c r="S43" s="8"/>
      <c r="T43" s="8"/>
      <c r="U43" s="8"/>
      <c r="V43" s="8"/>
      <c r="W43" s="8"/>
      <c r="X43" s="8"/>
      <c r="Y43" s="8"/>
      <c r="Z43" s="8"/>
      <c r="AA43" s="8"/>
      <c r="AB43" s="8"/>
    </row>
    <row r="44" spans="9:28" ht="16.5" customHeight="1">
      <c r="I44" s="16"/>
      <c r="J44" s="16"/>
      <c r="K44" s="16"/>
      <c r="L44" s="16"/>
      <c r="M44" s="16"/>
      <c r="N44" s="16"/>
      <c r="O44" s="8"/>
      <c r="P44" s="8"/>
      <c r="Q44" s="8"/>
      <c r="R44" s="8"/>
      <c r="S44" s="8"/>
      <c r="T44" s="8"/>
      <c r="U44" s="8"/>
      <c r="V44" s="8"/>
      <c r="W44" s="8"/>
      <c r="X44" s="8"/>
      <c r="Y44" s="8"/>
      <c r="Z44" s="8"/>
      <c r="AA44" s="8"/>
      <c r="AB44" s="8"/>
    </row>
  </sheetData>
  <customSheetViews>
    <customSheetView guid="{A8DDAEB6-94C7-40CD-9C23-B9146BC4BB1B}" showPageBreaks="1" showGridLines="0" printArea="1" showRuler="0">
      <selection sqref="A1:N24"/>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8" sqref="D28"/>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AA.15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24"/>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E1:N1"/>
    <mergeCell ref="B16:N16"/>
    <mergeCell ref="J40:S40"/>
    <mergeCell ref="B17:N17"/>
    <mergeCell ref="B20:N20"/>
    <mergeCell ref="B21:N21"/>
    <mergeCell ref="B22:N22"/>
    <mergeCell ref="B23:N23"/>
    <mergeCell ref="D24:N24"/>
    <mergeCell ref="B18:N18"/>
    <mergeCell ref="B19:N1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2A.27</oddHeader>
    <oddFooter>&amp;L&amp;8&amp;G 
&amp;"Arial,Regular"REPORT ON
GOVERNMENT
SERVICES 2015&amp;C &amp;R&amp;8&amp;G&amp;"Arial,Regular" 
STATISTICAL CONTEXT
&amp;"Arial,Regular"PAGE &amp;"Arial,Bold"&amp;P&amp;"Arial,Regular" of TABLE 2A.27</oddFooter>
  </headerFooter>
  <legacyDrawingHF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O22"/>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7.6640625" style="6" customWidth="1"/>
    <col min="6" max="14" width="12.33203125" style="18" customWidth="1"/>
    <col min="15" max="16384" width="9.33203125" style="5"/>
  </cols>
  <sheetData>
    <row r="1" spans="1:14" s="136" customFormat="1" ht="17.25" customHeight="1">
      <c r="A1" s="136" t="s">
        <v>657</v>
      </c>
      <c r="E1" s="483" t="s">
        <v>478</v>
      </c>
      <c r="F1" s="483"/>
      <c r="G1" s="483"/>
      <c r="H1" s="483"/>
      <c r="I1" s="483"/>
      <c r="J1" s="483"/>
      <c r="K1" s="483"/>
      <c r="L1" s="483"/>
      <c r="M1" s="483"/>
      <c r="N1" s="483"/>
    </row>
    <row r="2" spans="1:14" ht="16.5" customHeight="1">
      <c r="A2" s="3"/>
      <c r="B2" s="3"/>
      <c r="C2" s="3"/>
      <c r="D2" s="3"/>
      <c r="E2" s="220"/>
      <c r="F2" s="162" t="s">
        <v>84</v>
      </c>
      <c r="G2" s="162" t="s">
        <v>85</v>
      </c>
      <c r="H2" s="162" t="s">
        <v>86</v>
      </c>
      <c r="I2" s="162" t="s">
        <v>87</v>
      </c>
      <c r="J2" s="162" t="s">
        <v>88</v>
      </c>
      <c r="K2" s="162" t="s">
        <v>89</v>
      </c>
      <c r="L2" s="162" t="s">
        <v>2</v>
      </c>
      <c r="M2" s="162" t="s">
        <v>3</v>
      </c>
      <c r="N2" s="162" t="s">
        <v>4</v>
      </c>
    </row>
    <row r="3" spans="1:14" ht="16.5" customHeight="1">
      <c r="A3" s="8" t="s">
        <v>502</v>
      </c>
      <c r="B3" s="8"/>
      <c r="D3" s="8"/>
      <c r="E3" s="230"/>
      <c r="F3" s="20">
        <v>1644299</v>
      </c>
      <c r="G3" s="20">
        <v>1362948</v>
      </c>
      <c r="H3" s="20">
        <v>982485</v>
      </c>
      <c r="I3" s="20">
        <v>534961</v>
      </c>
      <c r="J3" s="20">
        <v>421684</v>
      </c>
      <c r="K3" s="20">
        <v>135691</v>
      </c>
      <c r="L3" s="20">
        <v>87131</v>
      </c>
      <c r="M3" s="20">
        <v>28158</v>
      </c>
      <c r="N3" s="20">
        <v>5197582</v>
      </c>
    </row>
    <row r="4" spans="1:14" ht="16.5" customHeight="1">
      <c r="B4" s="8" t="s">
        <v>397</v>
      </c>
      <c r="D4" s="8"/>
      <c r="E4" s="230"/>
      <c r="F4" s="20"/>
      <c r="G4" s="20"/>
      <c r="H4" s="20"/>
      <c r="I4" s="20"/>
      <c r="J4" s="20"/>
      <c r="K4" s="20"/>
      <c r="L4" s="20"/>
      <c r="M4" s="20"/>
      <c r="N4" s="20"/>
    </row>
    <row r="5" spans="1:14" ht="16.5" customHeight="1">
      <c r="C5" s="8" t="s">
        <v>295</v>
      </c>
      <c r="D5" s="8"/>
      <c r="E5" s="230"/>
      <c r="F5" s="20">
        <v>430134</v>
      </c>
      <c r="G5" s="20">
        <v>316546</v>
      </c>
      <c r="H5" s="20">
        <v>287412</v>
      </c>
      <c r="I5" s="20">
        <v>102787</v>
      </c>
      <c r="J5" s="20">
        <v>67015</v>
      </c>
      <c r="K5" s="20">
        <v>18273</v>
      </c>
      <c r="L5" s="20">
        <v>16963</v>
      </c>
      <c r="M5" s="20">
        <v>8708</v>
      </c>
      <c r="N5" s="20">
        <v>1247851</v>
      </c>
    </row>
    <row r="6" spans="1:14" ht="16.5" customHeight="1">
      <c r="C6" s="8" t="s">
        <v>296</v>
      </c>
      <c r="D6" s="8"/>
      <c r="E6" s="230"/>
      <c r="F6" s="20">
        <v>108841</v>
      </c>
      <c r="G6" s="20">
        <v>54766</v>
      </c>
      <c r="H6" s="20">
        <v>53887</v>
      </c>
      <c r="I6" s="20">
        <v>31877</v>
      </c>
      <c r="J6" s="20">
        <v>37960</v>
      </c>
      <c r="K6" s="20">
        <v>10317</v>
      </c>
      <c r="L6" s="20">
        <v>9409</v>
      </c>
      <c r="M6" s="20">
        <v>7474</v>
      </c>
      <c r="N6" s="20">
        <v>314692</v>
      </c>
    </row>
    <row r="7" spans="1:14" ht="16.5" customHeight="1">
      <c r="C7" s="8" t="s">
        <v>503</v>
      </c>
      <c r="D7" s="8"/>
      <c r="E7" s="230"/>
      <c r="F7" s="20">
        <v>144053</v>
      </c>
      <c r="G7" s="20">
        <v>107772</v>
      </c>
      <c r="H7" s="20">
        <v>119926</v>
      </c>
      <c r="I7" s="20">
        <v>68460</v>
      </c>
      <c r="J7" s="20">
        <v>48422</v>
      </c>
      <c r="K7" s="20">
        <v>16723</v>
      </c>
      <c r="L7" s="20">
        <v>10258</v>
      </c>
      <c r="M7" s="20">
        <v>5237</v>
      </c>
      <c r="N7" s="20">
        <v>520915</v>
      </c>
    </row>
    <row r="8" spans="1:14" ht="16.5" customHeight="1">
      <c r="C8" s="8" t="s">
        <v>297</v>
      </c>
      <c r="D8" s="8"/>
      <c r="E8" s="230"/>
      <c r="F8" s="20">
        <v>17199</v>
      </c>
      <c r="G8" s="20">
        <v>8833</v>
      </c>
      <c r="H8" s="20">
        <v>9597</v>
      </c>
      <c r="I8" s="20">
        <v>5070</v>
      </c>
      <c r="J8" s="20">
        <v>6822</v>
      </c>
      <c r="K8" s="20">
        <v>1449</v>
      </c>
      <c r="L8" s="419">
        <v>589</v>
      </c>
      <c r="M8" s="20">
        <v>1763</v>
      </c>
      <c r="N8" s="20">
        <v>51375</v>
      </c>
    </row>
    <row r="9" spans="1:14" ht="16.5" customHeight="1">
      <c r="C9" s="8" t="s">
        <v>504</v>
      </c>
      <c r="D9" s="8"/>
      <c r="E9" s="230"/>
      <c r="F9" s="20">
        <v>27426</v>
      </c>
      <c r="G9" s="20">
        <v>16276</v>
      </c>
      <c r="H9" s="20">
        <v>31302</v>
      </c>
      <c r="I9" s="20">
        <v>18186</v>
      </c>
      <c r="J9" s="20">
        <v>8569</v>
      </c>
      <c r="K9" s="20">
        <v>2743</v>
      </c>
      <c r="L9" s="20">
        <v>1897</v>
      </c>
      <c r="M9" s="20">
        <v>5846</v>
      </c>
      <c r="N9" s="20">
        <v>112350</v>
      </c>
    </row>
    <row r="10" spans="1:14" ht="16.5" customHeight="1">
      <c r="C10" s="8" t="s">
        <v>298</v>
      </c>
      <c r="D10" s="8"/>
      <c r="E10" s="230"/>
      <c r="F10" s="20">
        <v>15400</v>
      </c>
      <c r="G10" s="20">
        <v>11394</v>
      </c>
      <c r="H10" s="20">
        <v>11291</v>
      </c>
      <c r="I10" s="20">
        <v>5446</v>
      </c>
      <c r="J10" s="20">
        <v>3938</v>
      </c>
      <c r="K10" s="20">
        <v>1447</v>
      </c>
      <c r="L10" s="20">
        <v>476</v>
      </c>
      <c r="M10" s="20">
        <v>877</v>
      </c>
      <c r="N10" s="20">
        <v>50284</v>
      </c>
    </row>
    <row r="11" spans="1:14" ht="16.5" customHeight="1">
      <c r="C11" s="8" t="s">
        <v>174</v>
      </c>
      <c r="D11" s="8"/>
      <c r="E11" s="230"/>
      <c r="F11" s="20">
        <v>743053</v>
      </c>
      <c r="G11" s="20">
        <v>515587</v>
      </c>
      <c r="H11" s="20">
        <v>513415</v>
      </c>
      <c r="I11" s="20">
        <v>231826</v>
      </c>
      <c r="J11" s="20">
        <v>172726</v>
      </c>
      <c r="K11" s="20">
        <v>50952</v>
      </c>
      <c r="L11" s="20">
        <v>39592</v>
      </c>
      <c r="M11" s="20">
        <v>29905</v>
      </c>
      <c r="N11" s="20">
        <v>2297458</v>
      </c>
    </row>
    <row r="12" spans="1:14" ht="16.5" customHeight="1">
      <c r="A12" s="8" t="s">
        <v>505</v>
      </c>
      <c r="B12" s="8"/>
      <c r="D12" s="8"/>
      <c r="E12" s="230"/>
      <c r="F12" s="20">
        <v>20417</v>
      </c>
      <c r="G12" s="20">
        <v>14618</v>
      </c>
      <c r="H12" s="20">
        <v>14307</v>
      </c>
      <c r="I12" s="20">
        <v>8879</v>
      </c>
      <c r="J12" s="20">
        <v>8938</v>
      </c>
      <c r="K12" s="20">
        <v>1496</v>
      </c>
      <c r="L12" s="20">
        <v>817</v>
      </c>
      <c r="M12" s="20">
        <v>578</v>
      </c>
      <c r="N12" s="20">
        <v>70070</v>
      </c>
    </row>
    <row r="13" spans="1:14" ht="16.5" customHeight="1">
      <c r="A13" s="8" t="s">
        <v>299</v>
      </c>
      <c r="B13" s="8"/>
      <c r="D13" s="8"/>
      <c r="E13" s="230"/>
      <c r="F13" s="20">
        <v>63529</v>
      </c>
      <c r="G13" s="20">
        <v>51537</v>
      </c>
      <c r="H13" s="20">
        <v>37098</v>
      </c>
      <c r="I13" s="20">
        <v>18494</v>
      </c>
      <c r="J13" s="20">
        <v>15694</v>
      </c>
      <c r="K13" s="20">
        <v>4684</v>
      </c>
      <c r="L13" s="20">
        <v>1890</v>
      </c>
      <c r="M13" s="20">
        <v>2250</v>
      </c>
      <c r="N13" s="20">
        <v>195213</v>
      </c>
    </row>
    <row r="14" spans="1:14" ht="16.5" customHeight="1">
      <c r="A14" s="313" t="s">
        <v>174</v>
      </c>
      <c r="B14" s="313"/>
      <c r="C14" s="313"/>
      <c r="D14" s="313"/>
      <c r="E14" s="327"/>
      <c r="F14" s="318">
        <v>2471298</v>
      </c>
      <c r="G14" s="318">
        <v>1944690</v>
      </c>
      <c r="H14" s="318">
        <v>1547305</v>
      </c>
      <c r="I14" s="318">
        <v>794160</v>
      </c>
      <c r="J14" s="318">
        <v>619042</v>
      </c>
      <c r="K14" s="318">
        <v>192823</v>
      </c>
      <c r="L14" s="318">
        <v>129430</v>
      </c>
      <c r="M14" s="318">
        <v>60891</v>
      </c>
      <c r="N14" s="318">
        <v>7760322</v>
      </c>
    </row>
    <row r="15" spans="1:14" ht="3.95" customHeight="1"/>
    <row r="16" spans="1:14" ht="30.75" customHeight="1">
      <c r="A16" s="397" t="s">
        <v>162</v>
      </c>
      <c r="B16" s="497" t="s">
        <v>499</v>
      </c>
      <c r="C16" s="497"/>
      <c r="D16" s="497"/>
      <c r="E16" s="497"/>
      <c r="F16" s="497"/>
      <c r="G16" s="497"/>
      <c r="H16" s="497"/>
      <c r="I16" s="497"/>
      <c r="J16" s="497"/>
      <c r="K16" s="497"/>
      <c r="L16" s="497"/>
      <c r="M16" s="497"/>
      <c r="N16" s="497"/>
    </row>
    <row r="17" spans="1:15" ht="16.5" customHeight="1">
      <c r="A17" s="397" t="s">
        <v>7</v>
      </c>
      <c r="B17" s="500" t="s">
        <v>338</v>
      </c>
      <c r="C17" s="500"/>
      <c r="D17" s="500"/>
      <c r="E17" s="500"/>
      <c r="F17" s="500"/>
      <c r="G17" s="500"/>
      <c r="H17" s="500"/>
      <c r="I17" s="500"/>
      <c r="J17" s="500"/>
      <c r="K17" s="500"/>
      <c r="L17" s="500"/>
      <c r="M17" s="500"/>
      <c r="N17" s="500"/>
    </row>
    <row r="18" spans="1:15" ht="16.5" customHeight="1">
      <c r="A18" s="397" t="s">
        <v>164</v>
      </c>
      <c r="B18" s="536" t="s">
        <v>339</v>
      </c>
      <c r="C18" s="536"/>
      <c r="D18" s="536"/>
      <c r="E18" s="536"/>
      <c r="F18" s="536"/>
      <c r="G18" s="536"/>
      <c r="H18" s="536"/>
      <c r="I18" s="536"/>
      <c r="J18" s="536"/>
      <c r="K18" s="536"/>
      <c r="L18" s="536"/>
      <c r="M18" s="536"/>
      <c r="N18" s="536"/>
    </row>
    <row r="19" spans="1:15" ht="16.5" customHeight="1">
      <c r="A19" s="397" t="s">
        <v>169</v>
      </c>
      <c r="B19" s="536" t="s">
        <v>340</v>
      </c>
      <c r="C19" s="536"/>
      <c r="D19" s="536"/>
      <c r="E19" s="536"/>
      <c r="F19" s="536"/>
      <c r="G19" s="536"/>
      <c r="H19" s="536"/>
      <c r="I19" s="536"/>
      <c r="J19" s="536"/>
      <c r="K19" s="536"/>
      <c r="L19" s="536"/>
      <c r="M19" s="536"/>
      <c r="N19" s="536"/>
    </row>
    <row r="20" spans="1:15" ht="30.75" customHeight="1">
      <c r="A20" s="397" t="s">
        <v>394</v>
      </c>
      <c r="B20" s="497" t="s">
        <v>500</v>
      </c>
      <c r="C20" s="497"/>
      <c r="D20" s="497"/>
      <c r="E20" s="497"/>
      <c r="F20" s="497"/>
      <c r="G20" s="497"/>
      <c r="H20" s="497"/>
      <c r="I20" s="497"/>
      <c r="J20" s="497"/>
      <c r="K20" s="497"/>
      <c r="L20" s="497"/>
      <c r="M20" s="497"/>
      <c r="N20" s="497"/>
    </row>
    <row r="21" spans="1:15" ht="16.5" customHeight="1">
      <c r="A21" s="397" t="s">
        <v>395</v>
      </c>
      <c r="B21" s="540" t="s">
        <v>501</v>
      </c>
      <c r="C21" s="540"/>
      <c r="D21" s="540"/>
      <c r="E21" s="540"/>
      <c r="F21" s="540"/>
      <c r="G21" s="540"/>
      <c r="H21" s="540"/>
      <c r="I21" s="540"/>
      <c r="J21" s="540"/>
      <c r="K21" s="540"/>
      <c r="L21" s="540"/>
      <c r="M21" s="540"/>
      <c r="N21" s="540"/>
      <c r="O21" s="160"/>
    </row>
    <row r="22" spans="1:15" s="21" customFormat="1" ht="30.75" customHeight="1">
      <c r="A22" s="22" t="s">
        <v>165</v>
      </c>
      <c r="B22" s="394"/>
      <c r="C22" s="394"/>
      <c r="D22" s="486" t="s">
        <v>820</v>
      </c>
      <c r="E22" s="503"/>
      <c r="F22" s="503"/>
      <c r="G22" s="503"/>
      <c r="H22" s="503"/>
      <c r="I22" s="503"/>
      <c r="J22" s="503"/>
      <c r="K22" s="503"/>
      <c r="L22" s="503"/>
      <c r="M22" s="503"/>
      <c r="N22" s="503"/>
      <c r="O22" s="316"/>
    </row>
  </sheetData>
  <mergeCells count="8">
    <mergeCell ref="B21:N21"/>
    <mergeCell ref="D22:N22"/>
    <mergeCell ref="B19:N19"/>
    <mergeCell ref="E1:N1"/>
    <mergeCell ref="B16:N16"/>
    <mergeCell ref="B17:N17"/>
    <mergeCell ref="B18:N18"/>
    <mergeCell ref="B20:N20"/>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2A.28</oddHeader>
    <oddFooter>&amp;L&amp;8&amp;G 
&amp;"Arial,Regular"REPORT ON
GOVERNMENT
SERVICES 2015&amp;C &amp;R&amp;8&amp;G&amp;"Arial,Regular" 
STATISTICAL CONTEXT
&amp;"Arial,Regular"PAGE &amp;"Arial,Bold"&amp;P&amp;"Arial,Regular" of TABLE 2A.28</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N105"/>
  <sheetViews>
    <sheetView showGridLines="0" zoomScaleNormal="100" workbookViewId="0"/>
  </sheetViews>
  <sheetFormatPr defaultColWidth="9.33203125" defaultRowHeight="16.5" customHeight="1"/>
  <cols>
    <col min="1" max="3" width="2.83203125" style="8" customWidth="1"/>
    <col min="4" max="4" width="7.83203125" style="8" customWidth="1"/>
    <col min="5" max="5" width="9.33203125" style="9"/>
    <col min="6" max="8" width="9.83203125" style="16" customWidth="1"/>
    <col min="9" max="10" width="10.6640625" style="16" bestFit="1" customWidth="1"/>
    <col min="11" max="13" width="9.5" style="16" bestFit="1" customWidth="1"/>
    <col min="14" max="14" width="10.1640625" style="16" customWidth="1"/>
    <col min="15" max="16384" width="9.33203125" style="8"/>
  </cols>
  <sheetData>
    <row r="1" spans="1:14" s="32" customFormat="1" ht="46.5" customHeight="1">
      <c r="A1" s="43" t="s">
        <v>561</v>
      </c>
      <c r="B1" s="321"/>
      <c r="C1" s="321"/>
      <c r="D1" s="321"/>
      <c r="E1" s="321"/>
      <c r="F1" s="321"/>
      <c r="G1" s="321"/>
      <c r="H1" s="321"/>
      <c r="I1" s="321"/>
      <c r="J1" s="321"/>
      <c r="K1" s="321"/>
      <c r="L1" s="321"/>
      <c r="M1" s="321"/>
      <c r="N1" s="33"/>
    </row>
    <row r="2" spans="1:14" ht="52.5" customHeight="1">
      <c r="A2" s="43" t="s">
        <v>562</v>
      </c>
      <c r="B2" s="13"/>
      <c r="C2" s="13"/>
      <c r="D2" s="13"/>
      <c r="E2" s="14"/>
      <c r="F2" s="17"/>
      <c r="G2" s="17"/>
      <c r="H2" s="17"/>
      <c r="I2" s="17"/>
      <c r="J2" s="17"/>
      <c r="K2" s="17"/>
      <c r="L2" s="17"/>
      <c r="M2" s="17"/>
      <c r="N2" s="17"/>
    </row>
    <row r="57" spans="1:14" ht="16.5" customHeight="1">
      <c r="A57" s="13"/>
      <c r="B57" s="13"/>
      <c r="C57" s="13"/>
      <c r="D57" s="13"/>
      <c r="E57" s="14"/>
      <c r="F57" s="17"/>
      <c r="G57" s="17"/>
      <c r="H57" s="17"/>
      <c r="I57" s="17"/>
      <c r="J57" s="17"/>
      <c r="K57" s="17"/>
      <c r="L57" s="17"/>
      <c r="M57" s="17"/>
      <c r="N57" s="17"/>
    </row>
    <row r="58" spans="1:14" ht="16.5" customHeight="1">
      <c r="A58" s="13"/>
      <c r="B58" s="13"/>
      <c r="C58" s="13"/>
      <c r="D58" s="13"/>
      <c r="E58" s="14"/>
      <c r="F58" s="17"/>
      <c r="G58" s="17"/>
      <c r="H58" s="17"/>
      <c r="I58" s="17"/>
      <c r="J58" s="17"/>
      <c r="K58" s="17"/>
      <c r="L58" s="17"/>
      <c r="M58" s="17"/>
      <c r="N58" s="17"/>
    </row>
    <row r="59" spans="1:14" ht="16.5" customHeight="1">
      <c r="A59" s="13"/>
      <c r="B59" s="13"/>
      <c r="C59" s="13"/>
      <c r="D59" s="13"/>
      <c r="E59" s="14"/>
      <c r="F59" s="17"/>
      <c r="G59" s="17"/>
      <c r="H59" s="17"/>
      <c r="I59" s="17"/>
      <c r="J59" s="17"/>
      <c r="K59" s="17"/>
      <c r="L59" s="17"/>
      <c r="M59" s="17"/>
      <c r="N59" s="17"/>
    </row>
    <row r="60" spans="1:14" ht="16.5" customHeight="1">
      <c r="A60" s="13"/>
      <c r="B60" s="13"/>
      <c r="C60" s="13"/>
      <c r="D60" s="13"/>
      <c r="E60" s="14"/>
      <c r="F60" s="17"/>
      <c r="G60" s="17"/>
      <c r="H60" s="17"/>
      <c r="I60" s="17"/>
      <c r="J60" s="17"/>
      <c r="K60" s="17"/>
      <c r="L60" s="17"/>
      <c r="M60" s="17"/>
      <c r="N60" s="17"/>
    </row>
    <row r="61" spans="1:14" ht="16.5" customHeight="1">
      <c r="A61" s="13"/>
      <c r="B61" s="13"/>
      <c r="C61" s="13"/>
      <c r="D61" s="13"/>
      <c r="E61" s="14"/>
      <c r="F61" s="17"/>
      <c r="G61" s="17"/>
      <c r="H61" s="17"/>
      <c r="I61" s="17"/>
      <c r="J61" s="17"/>
      <c r="K61" s="17"/>
      <c r="L61" s="17"/>
      <c r="M61" s="17"/>
      <c r="N61" s="17"/>
    </row>
    <row r="62" spans="1:14" ht="16.5" customHeight="1">
      <c r="A62" s="13"/>
      <c r="B62" s="13"/>
      <c r="C62" s="13"/>
      <c r="D62" s="13"/>
      <c r="E62" s="14"/>
      <c r="F62" s="17"/>
      <c r="G62" s="17"/>
      <c r="H62" s="17"/>
      <c r="I62" s="17"/>
      <c r="J62" s="17"/>
      <c r="K62" s="17"/>
      <c r="L62" s="17"/>
      <c r="M62" s="17"/>
      <c r="N62" s="17"/>
    </row>
    <row r="63" spans="1:14" ht="16.5" customHeight="1">
      <c r="A63" s="13"/>
      <c r="B63" s="13"/>
      <c r="C63" s="13"/>
      <c r="D63" s="13"/>
      <c r="E63" s="14"/>
      <c r="F63" s="17"/>
      <c r="G63" s="17"/>
      <c r="H63" s="17"/>
      <c r="I63" s="17"/>
      <c r="J63" s="17"/>
      <c r="K63" s="17"/>
      <c r="L63" s="17"/>
      <c r="M63" s="17"/>
      <c r="N63" s="17"/>
    </row>
    <row r="64" spans="1:14" ht="16.5" customHeight="1">
      <c r="A64" s="13"/>
      <c r="B64" s="13"/>
      <c r="C64" s="13"/>
      <c r="D64" s="13"/>
      <c r="E64" s="14"/>
      <c r="F64" s="17"/>
      <c r="G64" s="17"/>
      <c r="H64" s="17"/>
      <c r="I64" s="17"/>
      <c r="J64" s="17"/>
      <c r="K64" s="17"/>
      <c r="L64" s="17"/>
      <c r="M64" s="17"/>
      <c r="N64" s="17"/>
    </row>
    <row r="65" spans="1:14" ht="16.5" customHeight="1">
      <c r="A65" s="13"/>
      <c r="B65" s="13"/>
      <c r="C65" s="13"/>
      <c r="D65" s="13"/>
      <c r="E65" s="14"/>
      <c r="F65" s="17"/>
      <c r="G65" s="17"/>
      <c r="H65" s="17"/>
      <c r="I65" s="17"/>
      <c r="J65" s="17"/>
      <c r="K65" s="17"/>
      <c r="L65" s="17"/>
      <c r="M65" s="17"/>
      <c r="N65" s="17"/>
    </row>
    <row r="66" spans="1:14" ht="16.5" customHeight="1">
      <c r="A66" s="13"/>
      <c r="B66" s="13"/>
      <c r="C66" s="13"/>
      <c r="D66" s="13"/>
      <c r="E66" s="14"/>
      <c r="F66" s="17"/>
      <c r="G66" s="17"/>
      <c r="H66" s="17"/>
      <c r="I66" s="17"/>
      <c r="J66" s="17"/>
      <c r="K66" s="17"/>
      <c r="L66" s="17"/>
      <c r="M66" s="17"/>
      <c r="N66" s="17"/>
    </row>
    <row r="67" spans="1:14" ht="16.5" customHeight="1">
      <c r="A67" s="13"/>
      <c r="B67" s="13"/>
      <c r="C67" s="13"/>
      <c r="D67" s="13"/>
      <c r="E67" s="14"/>
      <c r="F67" s="17"/>
      <c r="G67" s="17"/>
      <c r="H67" s="17"/>
      <c r="I67" s="17"/>
      <c r="J67" s="17"/>
      <c r="K67" s="17"/>
      <c r="L67" s="17"/>
      <c r="M67" s="17"/>
      <c r="N67" s="17"/>
    </row>
    <row r="68" spans="1:14" ht="16.5" customHeight="1">
      <c r="A68" s="13"/>
      <c r="B68" s="13"/>
      <c r="C68" s="13"/>
      <c r="D68" s="13"/>
      <c r="E68" s="14"/>
      <c r="F68" s="17"/>
      <c r="G68" s="17"/>
      <c r="H68" s="17"/>
      <c r="I68" s="17"/>
      <c r="J68" s="17"/>
      <c r="K68" s="17"/>
      <c r="L68" s="17"/>
      <c r="M68" s="17"/>
      <c r="N68" s="17"/>
    </row>
    <row r="69" spans="1:14" ht="16.5" customHeight="1">
      <c r="A69" s="13"/>
      <c r="B69" s="13"/>
      <c r="C69" s="13"/>
      <c r="D69" s="13"/>
      <c r="E69" s="14"/>
      <c r="F69" s="17"/>
      <c r="G69" s="17"/>
      <c r="H69" s="17"/>
      <c r="I69" s="17"/>
      <c r="J69" s="17"/>
      <c r="K69" s="17"/>
      <c r="L69" s="17"/>
      <c r="M69" s="17"/>
      <c r="N69" s="17"/>
    </row>
    <row r="70" spans="1:14" ht="16.5" customHeight="1">
      <c r="A70" s="13"/>
      <c r="B70" s="13"/>
      <c r="C70" s="13"/>
      <c r="D70" s="13"/>
      <c r="E70" s="14"/>
      <c r="F70" s="17"/>
      <c r="G70" s="17"/>
      <c r="H70" s="17"/>
      <c r="I70" s="17"/>
      <c r="J70" s="17"/>
      <c r="K70" s="17"/>
      <c r="L70" s="17"/>
      <c r="M70" s="17"/>
      <c r="N70" s="17"/>
    </row>
    <row r="71" spans="1:14" ht="16.5" customHeight="1">
      <c r="A71" s="13"/>
      <c r="B71" s="13"/>
      <c r="C71" s="13"/>
      <c r="D71" s="13"/>
      <c r="E71" s="14"/>
      <c r="F71" s="17"/>
      <c r="G71" s="17"/>
      <c r="H71" s="17"/>
      <c r="I71" s="17"/>
      <c r="J71" s="17"/>
      <c r="K71" s="17"/>
      <c r="L71" s="17"/>
      <c r="M71" s="17"/>
      <c r="N71" s="17"/>
    </row>
    <row r="72" spans="1:14" ht="16.5" customHeight="1">
      <c r="A72" s="13"/>
      <c r="B72" s="13"/>
      <c r="C72" s="13"/>
      <c r="D72" s="13"/>
      <c r="E72" s="14"/>
      <c r="F72" s="17"/>
      <c r="G72" s="17"/>
      <c r="H72" s="17"/>
      <c r="I72" s="17"/>
      <c r="J72" s="17"/>
      <c r="K72" s="17"/>
      <c r="L72" s="17"/>
      <c r="M72" s="17"/>
      <c r="N72" s="17"/>
    </row>
    <row r="73" spans="1:14" ht="16.5" customHeight="1">
      <c r="A73" s="13"/>
      <c r="B73" s="13"/>
      <c r="C73" s="13"/>
      <c r="D73" s="13"/>
      <c r="E73" s="14"/>
      <c r="F73" s="17"/>
      <c r="G73" s="17"/>
      <c r="H73" s="17"/>
      <c r="I73" s="17"/>
      <c r="J73" s="17"/>
      <c r="K73" s="17"/>
      <c r="L73" s="17"/>
      <c r="M73" s="17"/>
      <c r="N73" s="17"/>
    </row>
    <row r="74" spans="1:14" ht="16.5" customHeight="1">
      <c r="A74" s="13"/>
      <c r="B74" s="13"/>
      <c r="C74" s="13"/>
      <c r="D74" s="13"/>
      <c r="E74" s="14"/>
      <c r="F74" s="17"/>
      <c r="G74" s="17"/>
      <c r="H74" s="17"/>
      <c r="I74" s="17"/>
      <c r="J74" s="17"/>
      <c r="K74" s="17"/>
      <c r="L74" s="17"/>
      <c r="M74" s="17"/>
      <c r="N74" s="17"/>
    </row>
    <row r="75" spans="1:14" ht="16.5" customHeight="1">
      <c r="A75" s="13"/>
      <c r="B75" s="13"/>
      <c r="C75" s="13"/>
      <c r="D75" s="13"/>
      <c r="E75" s="14"/>
      <c r="F75" s="17"/>
      <c r="G75" s="17"/>
      <c r="H75" s="17"/>
      <c r="I75" s="17"/>
      <c r="J75" s="17"/>
      <c r="K75" s="17"/>
      <c r="L75" s="17"/>
      <c r="M75" s="17"/>
      <c r="N75" s="17"/>
    </row>
    <row r="76" spans="1:14" ht="16.5" customHeight="1">
      <c r="A76" s="13"/>
      <c r="B76" s="13"/>
      <c r="C76" s="13"/>
      <c r="D76" s="13"/>
      <c r="E76" s="14"/>
      <c r="F76" s="17"/>
      <c r="G76" s="17"/>
      <c r="H76" s="17"/>
      <c r="I76" s="17"/>
      <c r="J76" s="17"/>
      <c r="K76" s="17"/>
      <c r="L76" s="17"/>
      <c r="M76" s="17"/>
      <c r="N76" s="17"/>
    </row>
    <row r="77" spans="1:14" ht="16.5" customHeight="1">
      <c r="A77" s="13"/>
      <c r="B77" s="13"/>
      <c r="C77" s="13"/>
      <c r="D77" s="13"/>
      <c r="E77" s="14"/>
      <c r="F77" s="17"/>
      <c r="G77" s="17"/>
      <c r="H77" s="17"/>
      <c r="I77" s="17"/>
      <c r="J77" s="17"/>
      <c r="K77" s="17"/>
      <c r="L77" s="17"/>
      <c r="M77" s="17"/>
      <c r="N77" s="17"/>
    </row>
    <row r="78" spans="1:14" ht="16.5" customHeight="1">
      <c r="A78" s="13"/>
      <c r="B78" s="13"/>
      <c r="C78" s="13"/>
      <c r="D78" s="13"/>
      <c r="E78" s="14"/>
      <c r="F78" s="17"/>
      <c r="G78" s="17"/>
      <c r="H78" s="17"/>
      <c r="I78" s="17"/>
      <c r="J78" s="17"/>
      <c r="K78" s="17"/>
      <c r="L78" s="17"/>
      <c r="M78" s="17"/>
      <c r="N78" s="17"/>
    </row>
    <row r="79" spans="1:14" ht="16.5" customHeight="1">
      <c r="A79" s="13"/>
      <c r="B79" s="13"/>
      <c r="C79" s="13"/>
      <c r="D79" s="13"/>
      <c r="E79" s="14"/>
      <c r="F79" s="17"/>
      <c r="G79" s="17"/>
      <c r="H79" s="17"/>
      <c r="I79" s="17"/>
      <c r="J79" s="17"/>
      <c r="K79" s="17"/>
      <c r="L79" s="17"/>
      <c r="M79" s="17"/>
      <c r="N79" s="17"/>
    </row>
    <row r="80" spans="1:14" ht="16.5" customHeight="1">
      <c r="A80" s="13"/>
      <c r="B80" s="13"/>
      <c r="C80" s="13"/>
      <c r="D80" s="13"/>
      <c r="E80" s="14"/>
      <c r="F80" s="17"/>
      <c r="G80" s="17"/>
      <c r="H80" s="17"/>
      <c r="I80" s="17"/>
      <c r="J80" s="17"/>
      <c r="K80" s="17"/>
      <c r="L80" s="17"/>
      <c r="M80" s="17"/>
      <c r="N80" s="17"/>
    </row>
    <row r="81" spans="1:14" ht="16.5" customHeight="1">
      <c r="A81" s="13"/>
      <c r="B81" s="13"/>
      <c r="C81" s="13"/>
      <c r="D81" s="13"/>
      <c r="E81" s="14"/>
      <c r="F81" s="17"/>
      <c r="G81" s="17"/>
      <c r="H81" s="17"/>
      <c r="I81" s="17"/>
      <c r="J81" s="17"/>
      <c r="K81" s="17"/>
      <c r="L81" s="17"/>
      <c r="M81" s="17"/>
      <c r="N81" s="17"/>
    </row>
    <row r="82" spans="1:14" ht="16.5" customHeight="1">
      <c r="A82" s="13"/>
      <c r="B82" s="13"/>
      <c r="C82" s="13"/>
      <c r="D82" s="13"/>
      <c r="E82" s="14"/>
      <c r="F82" s="17"/>
      <c r="G82" s="17"/>
      <c r="H82" s="17"/>
      <c r="I82" s="17"/>
      <c r="J82" s="17"/>
      <c r="K82" s="17"/>
      <c r="L82" s="17"/>
      <c r="M82" s="17"/>
      <c r="N82" s="17"/>
    </row>
    <row r="83" spans="1:14" ht="16.5" customHeight="1">
      <c r="A83" s="13"/>
      <c r="B83" s="13"/>
      <c r="C83" s="13"/>
      <c r="D83" s="13"/>
      <c r="E83" s="14"/>
      <c r="F83" s="17"/>
      <c r="G83" s="17"/>
      <c r="H83" s="17"/>
      <c r="I83" s="17"/>
      <c r="J83" s="17"/>
      <c r="K83" s="17"/>
      <c r="L83" s="17"/>
      <c r="M83" s="17"/>
      <c r="N83" s="17"/>
    </row>
    <row r="84" spans="1:14" ht="16.5" customHeight="1">
      <c r="A84" s="13"/>
      <c r="B84" s="13"/>
      <c r="C84" s="13"/>
      <c r="D84" s="13"/>
      <c r="E84" s="14"/>
      <c r="F84" s="17"/>
      <c r="G84" s="17"/>
      <c r="H84" s="17"/>
      <c r="I84" s="17"/>
      <c r="J84" s="17"/>
      <c r="K84" s="17"/>
      <c r="L84" s="17"/>
      <c r="M84" s="17"/>
      <c r="N84" s="17"/>
    </row>
    <row r="85" spans="1:14" ht="16.5" customHeight="1">
      <c r="A85" s="13"/>
      <c r="B85" s="13"/>
      <c r="C85" s="13"/>
      <c r="D85" s="13"/>
      <c r="E85" s="14"/>
      <c r="F85" s="17"/>
      <c r="G85" s="17"/>
      <c r="H85" s="17"/>
      <c r="I85" s="17"/>
      <c r="J85" s="17"/>
      <c r="K85" s="17"/>
      <c r="L85" s="17"/>
      <c r="M85" s="17"/>
      <c r="N85" s="17"/>
    </row>
    <row r="86" spans="1:14" ht="16.5" customHeight="1">
      <c r="A86" s="13"/>
      <c r="B86" s="13"/>
      <c r="C86" s="13"/>
      <c r="D86" s="13"/>
      <c r="E86" s="14"/>
      <c r="F86" s="17"/>
      <c r="G86" s="17"/>
      <c r="H86" s="17"/>
      <c r="I86" s="17"/>
      <c r="J86" s="17"/>
      <c r="K86" s="17"/>
      <c r="L86" s="17"/>
      <c r="M86" s="17"/>
      <c r="N86" s="17"/>
    </row>
    <row r="87" spans="1:14" ht="16.5" customHeight="1">
      <c r="A87" s="13"/>
      <c r="B87" s="13"/>
      <c r="C87" s="13"/>
      <c r="D87" s="13"/>
      <c r="E87" s="14"/>
      <c r="F87" s="17"/>
      <c r="G87" s="17"/>
      <c r="H87" s="17"/>
      <c r="I87" s="17"/>
      <c r="J87" s="17"/>
      <c r="K87" s="17"/>
      <c r="L87" s="17"/>
      <c r="M87" s="17"/>
      <c r="N87" s="17"/>
    </row>
    <row r="88" spans="1:14" ht="16.5" customHeight="1">
      <c r="A88" s="13"/>
      <c r="B88" s="13"/>
      <c r="C88" s="13"/>
      <c r="D88" s="13"/>
      <c r="E88" s="14"/>
      <c r="F88" s="17"/>
      <c r="G88" s="17"/>
      <c r="H88" s="17"/>
      <c r="I88" s="17"/>
      <c r="J88" s="17"/>
      <c r="K88" s="17"/>
      <c r="L88" s="17"/>
      <c r="M88" s="17"/>
      <c r="N88" s="17"/>
    </row>
    <row r="89" spans="1:14" ht="16.5" customHeight="1">
      <c r="A89" s="13"/>
      <c r="B89" s="13"/>
      <c r="C89" s="13"/>
      <c r="D89" s="13"/>
      <c r="E89" s="14"/>
      <c r="F89" s="17"/>
      <c r="G89" s="17"/>
      <c r="H89" s="17"/>
      <c r="I89" s="17"/>
      <c r="J89" s="17"/>
      <c r="K89" s="17"/>
      <c r="L89" s="17"/>
      <c r="M89" s="17"/>
      <c r="N89" s="17"/>
    </row>
    <row r="90" spans="1:14" ht="16.5" customHeight="1">
      <c r="A90" s="13"/>
      <c r="B90" s="13"/>
      <c r="C90" s="13"/>
      <c r="D90" s="13"/>
      <c r="E90" s="14"/>
      <c r="F90" s="17"/>
      <c r="G90" s="17"/>
      <c r="H90" s="17"/>
      <c r="I90" s="17"/>
      <c r="J90" s="17"/>
      <c r="K90" s="17"/>
      <c r="L90" s="17"/>
      <c r="M90" s="17"/>
      <c r="N90" s="17"/>
    </row>
    <row r="91" spans="1:14" ht="16.5" customHeight="1">
      <c r="A91" s="13"/>
      <c r="B91" s="13"/>
      <c r="C91" s="13"/>
      <c r="D91" s="13"/>
      <c r="E91" s="14"/>
      <c r="F91" s="17"/>
      <c r="G91" s="17"/>
      <c r="H91" s="17"/>
      <c r="I91" s="17"/>
      <c r="J91" s="17"/>
      <c r="K91" s="17"/>
      <c r="L91" s="17"/>
      <c r="M91" s="17"/>
      <c r="N91" s="17"/>
    </row>
    <row r="92" spans="1:14" ht="16.5" customHeight="1">
      <c r="A92" s="13"/>
      <c r="B92" s="13"/>
      <c r="C92" s="13"/>
      <c r="D92" s="13"/>
      <c r="E92" s="14"/>
      <c r="F92" s="17"/>
      <c r="G92" s="17"/>
      <c r="H92" s="17"/>
      <c r="I92" s="17"/>
      <c r="J92" s="17"/>
      <c r="K92" s="17"/>
      <c r="L92" s="17"/>
      <c r="M92" s="17"/>
      <c r="N92" s="17"/>
    </row>
    <row r="93" spans="1:14" ht="16.5" customHeight="1">
      <c r="A93" s="13"/>
      <c r="B93" s="13"/>
      <c r="C93" s="13"/>
      <c r="D93" s="13"/>
      <c r="E93" s="14"/>
      <c r="F93" s="17"/>
      <c r="G93" s="17"/>
      <c r="H93" s="17"/>
      <c r="I93" s="17"/>
      <c r="J93" s="17"/>
      <c r="K93" s="17"/>
      <c r="L93" s="17"/>
      <c r="M93" s="17"/>
      <c r="N93" s="17"/>
    </row>
    <row r="94" spans="1:14" ht="16.5" customHeight="1">
      <c r="A94" s="13"/>
      <c r="B94" s="13"/>
      <c r="C94" s="13"/>
      <c r="D94" s="13"/>
      <c r="E94" s="14"/>
      <c r="F94" s="17"/>
      <c r="G94" s="17"/>
      <c r="H94" s="17"/>
      <c r="I94" s="17"/>
      <c r="J94" s="17"/>
      <c r="K94" s="17"/>
      <c r="L94" s="17"/>
      <c r="M94" s="17"/>
      <c r="N94" s="17"/>
    </row>
    <row r="95" spans="1:14" ht="16.5" customHeight="1">
      <c r="A95" s="13"/>
      <c r="B95" s="13"/>
      <c r="C95" s="13"/>
      <c r="D95" s="13"/>
      <c r="E95" s="14"/>
      <c r="F95" s="17"/>
      <c r="G95" s="17"/>
      <c r="H95" s="17"/>
      <c r="I95" s="17"/>
      <c r="J95" s="17"/>
      <c r="K95" s="17"/>
      <c r="L95" s="17"/>
      <c r="M95" s="17"/>
      <c r="N95" s="17"/>
    </row>
    <row r="96" spans="1:14" ht="16.5" customHeight="1">
      <c r="A96" s="13"/>
      <c r="B96" s="13"/>
      <c r="C96" s="13"/>
      <c r="D96" s="13"/>
      <c r="E96" s="14"/>
      <c r="F96" s="17"/>
      <c r="G96" s="17"/>
      <c r="H96" s="17"/>
      <c r="I96" s="17"/>
      <c r="J96" s="17"/>
      <c r="K96" s="17"/>
      <c r="L96" s="17"/>
      <c r="M96" s="17"/>
      <c r="N96" s="17"/>
    </row>
    <row r="97" spans="1:14" ht="16.5" customHeight="1">
      <c r="A97" s="13"/>
      <c r="B97" s="13"/>
      <c r="C97" s="13"/>
      <c r="D97" s="13"/>
      <c r="E97" s="14"/>
      <c r="F97" s="17"/>
      <c r="G97" s="17"/>
      <c r="H97" s="17"/>
      <c r="I97" s="17"/>
      <c r="J97" s="17"/>
      <c r="K97" s="17"/>
      <c r="L97" s="17"/>
      <c r="M97" s="17"/>
      <c r="N97" s="17"/>
    </row>
    <row r="103" spans="1:14" ht="3.95" customHeight="1"/>
    <row r="104" spans="1:14" ht="16.5" customHeight="1">
      <c r="B104" s="34"/>
      <c r="C104" s="34"/>
      <c r="D104" s="34"/>
      <c r="E104" s="34"/>
      <c r="F104" s="34"/>
      <c r="G104" s="34"/>
      <c r="H104" s="34"/>
      <c r="I104" s="34"/>
      <c r="J104" s="34"/>
      <c r="K104" s="34"/>
      <c r="L104" s="34"/>
      <c r="M104" s="34"/>
      <c r="N104" s="34"/>
    </row>
    <row r="105" spans="1:14" ht="16.5" customHeight="1">
      <c r="B105" s="34"/>
      <c r="C105" s="34"/>
      <c r="D105" s="34"/>
      <c r="E105" s="34"/>
      <c r="F105" s="34"/>
      <c r="G105" s="34"/>
      <c r="H105" s="34"/>
      <c r="I105" s="34"/>
      <c r="J105" s="34"/>
      <c r="K105" s="34"/>
      <c r="L105" s="34"/>
      <c r="M105" s="34"/>
      <c r="N105" s="34"/>
    </row>
  </sheetData>
  <customSheetViews>
    <customSheetView guid="{A8DDAEB6-94C7-40CD-9C23-B9146BC4BB1B}" showPageBreaks="1" showGridLines="0" showRuler="0">
      <selection sqref="A1:M1"/>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T35" sqref="T35"/>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selection sqref="A1:M1"/>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&amp;C&amp;"Arial,Regular"&amp;8INCOME AND EMPLOYMENT</oddHeader>
    <oddFooter>&amp;L&amp;8&amp;G 
&amp;"Arial,Regular"REPORT ON
GOVERNMENT
SERVICES 2015&amp;C &amp;R&amp;8&amp;G&amp;"Arial,Regular" 
STATISTICAL CONTEXT
&amp;"Arial,Regular"PAGE &amp;"Arial,Bold"&amp;P&amp;"Arial,Regular" of INCOME AND EMPLOYMENT</oddFooter>
  </headerFooter>
  <legacyDrawingHF r:id="rId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Q40"/>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8.5" style="5" customWidth="1"/>
    <col min="6" max="6" width="8" style="6" customWidth="1"/>
    <col min="7" max="15" width="14.6640625" style="18" customWidth="1"/>
    <col min="16" max="16384" width="9.33203125" style="5"/>
  </cols>
  <sheetData>
    <row r="1" spans="1:17" s="136" customFormat="1" ht="17.25" customHeight="1">
      <c r="A1" s="136" t="s">
        <v>658</v>
      </c>
      <c r="E1" s="506" t="s">
        <v>260</v>
      </c>
      <c r="F1" s="506"/>
      <c r="G1" s="506"/>
      <c r="H1" s="506"/>
      <c r="I1" s="506"/>
      <c r="J1" s="506"/>
      <c r="K1" s="506"/>
      <c r="L1" s="506"/>
      <c r="M1" s="506"/>
      <c r="N1" s="506"/>
      <c r="O1" s="489"/>
    </row>
    <row r="2" spans="1:17" ht="16.5" customHeight="1">
      <c r="A2" s="3"/>
      <c r="B2" s="3"/>
      <c r="C2" s="3"/>
      <c r="D2" s="3"/>
      <c r="E2" s="3"/>
      <c r="F2" s="4" t="s">
        <v>83</v>
      </c>
      <c r="G2" s="15" t="s">
        <v>84</v>
      </c>
      <c r="H2" s="15" t="s">
        <v>85</v>
      </c>
      <c r="I2" s="15" t="s">
        <v>86</v>
      </c>
      <c r="J2" s="15" t="s">
        <v>87</v>
      </c>
      <c r="K2" s="15" t="s">
        <v>88</v>
      </c>
      <c r="L2" s="15" t="s">
        <v>89</v>
      </c>
      <c r="M2" s="15" t="s">
        <v>2</v>
      </c>
      <c r="N2" s="15" t="s">
        <v>3</v>
      </c>
      <c r="O2" s="15" t="s">
        <v>251</v>
      </c>
      <c r="Q2" s="66"/>
    </row>
    <row r="3" spans="1:17" ht="16.5" customHeight="1">
      <c r="A3" s="8" t="s">
        <v>170</v>
      </c>
      <c r="B3" s="8"/>
      <c r="D3" s="8"/>
      <c r="E3" s="8"/>
      <c r="F3" s="9"/>
      <c r="G3" s="16"/>
      <c r="H3" s="16"/>
      <c r="I3" s="16"/>
      <c r="J3" s="16"/>
      <c r="K3" s="16"/>
      <c r="L3" s="16"/>
      <c r="M3" s="16"/>
      <c r="N3" s="16"/>
      <c r="O3" s="16"/>
    </row>
    <row r="4" spans="1:17" ht="16.5" customHeight="1">
      <c r="A4" s="8"/>
      <c r="B4" s="8" t="s">
        <v>461</v>
      </c>
      <c r="D4" s="8"/>
      <c r="E4" s="8"/>
      <c r="F4" s="9" t="s">
        <v>180</v>
      </c>
      <c r="G4" s="45">
        <v>7.8989525232319249</v>
      </c>
      <c r="H4" s="45">
        <v>7.3897038973248179</v>
      </c>
      <c r="I4" s="45">
        <v>6.9151333056956314</v>
      </c>
      <c r="J4" s="45">
        <v>7.9731791767787277</v>
      </c>
      <c r="K4" s="45">
        <v>6.1082454487027924</v>
      </c>
      <c r="L4" s="45">
        <v>5.7548722014368181</v>
      </c>
      <c r="M4" s="45">
        <v>6.4790287859023508</v>
      </c>
      <c r="N4" s="45">
        <v>6.4613485149873098</v>
      </c>
      <c r="O4" s="45">
        <v>7.36275277534663</v>
      </c>
    </row>
    <row r="5" spans="1:17" ht="16.5" customHeight="1">
      <c r="A5" s="8"/>
      <c r="B5" s="8" t="s">
        <v>316</v>
      </c>
      <c r="D5" s="8"/>
      <c r="E5" s="8"/>
      <c r="F5" s="9" t="s">
        <v>180</v>
      </c>
      <c r="G5" s="45">
        <v>8.1568001841098052</v>
      </c>
      <c r="H5" s="45">
        <v>9.1779760335644429</v>
      </c>
      <c r="I5" s="45">
        <v>8.7361020025317622</v>
      </c>
      <c r="J5" s="45">
        <v>9.8964277816921236</v>
      </c>
      <c r="K5" s="45">
        <v>8.9495802516824909</v>
      </c>
      <c r="L5" s="45">
        <v>8.9602893183533627</v>
      </c>
      <c r="M5" s="45">
        <v>9.0503133077778752</v>
      </c>
      <c r="N5" s="45">
        <v>6.4791823856231572</v>
      </c>
      <c r="O5" s="45">
        <v>8.7685291814454835</v>
      </c>
    </row>
    <row r="6" spans="1:17" ht="16.5" customHeight="1">
      <c r="A6" s="8"/>
      <c r="B6" s="8" t="s">
        <v>317</v>
      </c>
      <c r="D6" s="8"/>
      <c r="E6" s="8"/>
      <c r="F6" s="9" t="s">
        <v>180</v>
      </c>
      <c r="G6" s="45">
        <v>15.071211433907749</v>
      </c>
      <c r="H6" s="45">
        <v>15.542876078134944</v>
      </c>
      <c r="I6" s="45">
        <v>15.711479028391501</v>
      </c>
      <c r="J6" s="45">
        <v>15.450953246228838</v>
      </c>
      <c r="K6" s="45">
        <v>17.552839003792887</v>
      </c>
      <c r="L6" s="45">
        <v>18.846962102988211</v>
      </c>
      <c r="M6" s="45">
        <v>10.395576078170892</v>
      </c>
      <c r="N6" s="45">
        <v>17.876397558131561</v>
      </c>
      <c r="O6" s="45">
        <v>15.584359350631406</v>
      </c>
    </row>
    <row r="7" spans="1:17" ht="16.5" customHeight="1">
      <c r="A7" s="8"/>
      <c r="B7" s="8" t="s">
        <v>318</v>
      </c>
      <c r="D7" s="8"/>
      <c r="E7" s="8"/>
      <c r="F7" s="9" t="s">
        <v>180</v>
      </c>
      <c r="G7" s="45">
        <v>24.728561325120928</v>
      </c>
      <c r="H7" s="45">
        <v>24.823332496974817</v>
      </c>
      <c r="I7" s="45">
        <v>27.834123873289919</v>
      </c>
      <c r="J7" s="45">
        <v>25.970654767055219</v>
      </c>
      <c r="K7" s="45">
        <v>28.850412422285785</v>
      </c>
      <c r="L7" s="45">
        <v>30.58585880525856</v>
      </c>
      <c r="M7" s="45">
        <v>19.444288835359362</v>
      </c>
      <c r="N7" s="45">
        <v>19.019137115028464</v>
      </c>
      <c r="O7" s="45">
        <v>25.785816284227081</v>
      </c>
    </row>
    <row r="8" spans="1:17" ht="16.5" customHeight="1">
      <c r="A8" s="8"/>
      <c r="B8" s="8" t="s">
        <v>462</v>
      </c>
      <c r="D8" s="8"/>
      <c r="E8" s="8"/>
      <c r="F8" s="9" t="s">
        <v>180</v>
      </c>
      <c r="G8" s="45">
        <v>14.89696465397024</v>
      </c>
      <c r="H8" s="45">
        <v>15.380421376476727</v>
      </c>
      <c r="I8" s="45">
        <v>16.184763122246917</v>
      </c>
      <c r="J8" s="45">
        <v>15.748992914347246</v>
      </c>
      <c r="K8" s="45">
        <v>16.191862110762941</v>
      </c>
      <c r="L8" s="45">
        <v>14.789554564854987</v>
      </c>
      <c r="M8" s="45">
        <v>14.965148010915755</v>
      </c>
      <c r="N8" s="45">
        <v>16.043624391247686</v>
      </c>
      <c r="O8" s="45">
        <v>15.455038397504655</v>
      </c>
    </row>
    <row r="9" spans="1:17" ht="16.5" customHeight="1">
      <c r="A9" s="8"/>
      <c r="B9" s="8" t="s">
        <v>463</v>
      </c>
      <c r="D9" s="8"/>
      <c r="E9" s="8"/>
      <c r="F9" s="9" t="s">
        <v>180</v>
      </c>
      <c r="G9" s="45">
        <v>9.0158227191656195</v>
      </c>
      <c r="H9" s="45">
        <v>9.076183791371955</v>
      </c>
      <c r="I9" s="45">
        <v>8.4400134768460298</v>
      </c>
      <c r="J9" s="45">
        <v>8.8348846504077088</v>
      </c>
      <c r="K9" s="45">
        <v>8.4247699792540089</v>
      </c>
      <c r="L9" s="45">
        <v>7.4202989840190705</v>
      </c>
      <c r="M9" s="45">
        <v>12.930047936490151</v>
      </c>
      <c r="N9" s="45">
        <v>11.762123602441868</v>
      </c>
      <c r="O9" s="45">
        <v>8.9093792567927732</v>
      </c>
    </row>
    <row r="10" spans="1:17" ht="16.5" customHeight="1">
      <c r="A10" s="8"/>
      <c r="B10" s="8" t="s">
        <v>464</v>
      </c>
      <c r="D10" s="8"/>
      <c r="E10" s="8"/>
      <c r="F10" s="9" t="s">
        <v>180</v>
      </c>
      <c r="G10" s="45">
        <v>4.9841545802206424</v>
      </c>
      <c r="H10" s="45">
        <v>4.8201776256099329</v>
      </c>
      <c r="I10" s="45">
        <v>3.9888413933284066</v>
      </c>
      <c r="J10" s="45">
        <v>4.6002491446810909</v>
      </c>
      <c r="K10" s="45">
        <v>4.1147323167909322</v>
      </c>
      <c r="L10" s="45">
        <v>3.850518850763208</v>
      </c>
      <c r="M10" s="45">
        <v>9.5456837151980274</v>
      </c>
      <c r="N10" s="45">
        <v>6.4174497564990745</v>
      </c>
      <c r="O10" s="45">
        <v>4.7102649987167924</v>
      </c>
    </row>
    <row r="11" spans="1:17" ht="16.5" customHeight="1">
      <c r="A11" s="8"/>
      <c r="B11" s="8" t="s">
        <v>319</v>
      </c>
      <c r="D11" s="8"/>
      <c r="E11" s="8"/>
      <c r="F11" s="9" t="s">
        <v>180</v>
      </c>
      <c r="G11" s="45">
        <v>6.8294796432246301</v>
      </c>
      <c r="H11" s="45">
        <v>5.4063696641120682</v>
      </c>
      <c r="I11" s="45">
        <v>4.3760927406663823</v>
      </c>
      <c r="J11" s="45">
        <v>4.24273888840818</v>
      </c>
      <c r="K11" s="45">
        <v>3.6966490064901985</v>
      </c>
      <c r="L11" s="45">
        <v>2.9892971757793618</v>
      </c>
      <c r="M11" s="45">
        <v>11.824867754507551</v>
      </c>
      <c r="N11" s="45">
        <v>6.7988202208656281</v>
      </c>
      <c r="O11" s="45">
        <v>5.5029711179695058</v>
      </c>
    </row>
    <row r="12" spans="1:17" ht="16.5" customHeight="1">
      <c r="A12" s="8"/>
      <c r="B12" s="8" t="s">
        <v>191</v>
      </c>
      <c r="D12" s="8"/>
      <c r="E12" s="8"/>
      <c r="F12" s="9" t="s">
        <v>180</v>
      </c>
      <c r="G12" s="45">
        <v>8.4180529370484578</v>
      </c>
      <c r="H12" s="45">
        <v>8.3829590364302948</v>
      </c>
      <c r="I12" s="45">
        <v>7.8134510570034541</v>
      </c>
      <c r="J12" s="45">
        <v>7.2819194304008699</v>
      </c>
      <c r="K12" s="45">
        <v>6.1109094602379628</v>
      </c>
      <c r="L12" s="45">
        <v>6.8023479965464251</v>
      </c>
      <c r="M12" s="45">
        <v>5.3650455756780335</v>
      </c>
      <c r="N12" s="45">
        <v>9.1419164551752523</v>
      </c>
      <c r="O12" s="45">
        <v>7.9208886373656746</v>
      </c>
    </row>
    <row r="13" spans="1:17" ht="16.5" customHeight="1">
      <c r="A13" s="10" t="s">
        <v>81</v>
      </c>
      <c r="C13" s="7"/>
      <c r="D13" s="10"/>
      <c r="E13" s="10"/>
      <c r="F13" s="53" t="s">
        <v>10</v>
      </c>
      <c r="G13" s="23">
        <v>2554997</v>
      </c>
      <c r="H13" s="23">
        <v>1889142</v>
      </c>
      <c r="I13" s="23">
        <v>1442474</v>
      </c>
      <c r="J13" s="23">
        <v>728091</v>
      </c>
      <c r="K13" s="23">
        <v>600598</v>
      </c>
      <c r="L13" s="23">
        <v>184157</v>
      </c>
      <c r="M13" s="23">
        <v>124957</v>
      </c>
      <c r="N13" s="23">
        <v>72895</v>
      </c>
      <c r="O13" s="23">
        <v>7598150</v>
      </c>
    </row>
    <row r="14" spans="1:17" ht="16.5" customHeight="1">
      <c r="A14" s="8" t="s">
        <v>179</v>
      </c>
      <c r="B14" s="8"/>
      <c r="D14" s="8"/>
      <c r="E14" s="8"/>
      <c r="F14" s="9"/>
      <c r="G14" s="16"/>
      <c r="H14" s="16"/>
      <c r="I14" s="16"/>
      <c r="J14" s="16"/>
      <c r="K14" s="16"/>
      <c r="L14" s="16"/>
      <c r="M14" s="16"/>
      <c r="N14" s="16"/>
      <c r="O14" s="16"/>
    </row>
    <row r="15" spans="1:17" ht="16.5" customHeight="1">
      <c r="A15" s="8"/>
      <c r="B15" s="8" t="s">
        <v>461</v>
      </c>
      <c r="D15" s="8"/>
      <c r="E15" s="8"/>
      <c r="F15" s="9" t="s">
        <v>180</v>
      </c>
      <c r="G15" s="45">
        <v>5.5217308185904734</v>
      </c>
      <c r="H15" s="45">
        <v>5.1990117139770753</v>
      </c>
      <c r="I15" s="45">
        <v>4.9740588125795382</v>
      </c>
      <c r="J15" s="45">
        <v>5.465939112059063</v>
      </c>
      <c r="K15" s="45">
        <v>4.5120601748095028</v>
      </c>
      <c r="L15" s="45">
        <v>4.5278921622417689</v>
      </c>
      <c r="M15" s="45">
        <v>5.3450876941618697</v>
      </c>
      <c r="N15" s="45">
        <v>4.4652926669062696</v>
      </c>
      <c r="O15" s="45">
        <v>5.2150242249770749</v>
      </c>
    </row>
    <row r="16" spans="1:17" ht="16.5" customHeight="1">
      <c r="A16" s="8"/>
      <c r="B16" s="8" t="s">
        <v>316</v>
      </c>
      <c r="D16" s="8"/>
      <c r="E16" s="8"/>
      <c r="F16" s="9" t="s">
        <v>180</v>
      </c>
      <c r="G16" s="45">
        <v>4.1857753801854498</v>
      </c>
      <c r="H16" s="45">
        <v>4.6158982308196412</v>
      </c>
      <c r="I16" s="45">
        <v>4.4882636317082936</v>
      </c>
      <c r="J16" s="45">
        <v>4.5348904239210057</v>
      </c>
      <c r="K16" s="45">
        <v>4.6029317010309283</v>
      </c>
      <c r="L16" s="45">
        <v>4.7964469907420773</v>
      </c>
      <c r="M16" s="45">
        <v>4.8958710841038009</v>
      </c>
      <c r="N16" s="45">
        <v>3.53827659284413</v>
      </c>
      <c r="O16" s="45">
        <v>4.4346834882203572</v>
      </c>
    </row>
    <row r="17" spans="1:15" ht="16.5" customHeight="1">
      <c r="A17" s="8"/>
      <c r="B17" s="8" t="s">
        <v>317</v>
      </c>
      <c r="D17" s="8"/>
      <c r="E17" s="8"/>
      <c r="F17" s="9" t="s">
        <v>180</v>
      </c>
      <c r="G17" s="45">
        <v>12.169004605740657</v>
      </c>
      <c r="H17" s="45">
        <v>12.109932207085938</v>
      </c>
      <c r="I17" s="45">
        <v>13.150150330684045</v>
      </c>
      <c r="J17" s="45">
        <v>11.991856487463462</v>
      </c>
      <c r="K17" s="45">
        <v>14.757780983863739</v>
      </c>
      <c r="L17" s="45">
        <v>16.931082478096897</v>
      </c>
      <c r="M17" s="45">
        <v>7.7968158717583504</v>
      </c>
      <c r="N17" s="45">
        <v>15.599400166069724</v>
      </c>
      <c r="O17" s="45">
        <v>12.607499713444312</v>
      </c>
    </row>
    <row r="18" spans="1:15" ht="16.5" customHeight="1">
      <c r="A18" s="8"/>
      <c r="B18" s="8" t="s">
        <v>318</v>
      </c>
      <c r="D18" s="8"/>
      <c r="E18" s="8"/>
      <c r="F18" s="9" t="s">
        <v>180</v>
      </c>
      <c r="G18" s="45">
        <v>15.787239425238281</v>
      </c>
      <c r="H18" s="45">
        <v>15.755360990803949</v>
      </c>
      <c r="I18" s="45">
        <v>17.910465058165769</v>
      </c>
      <c r="J18" s="45">
        <v>15.808424992372485</v>
      </c>
      <c r="K18" s="45">
        <v>18.372681813088303</v>
      </c>
      <c r="L18" s="45">
        <v>19.586598825289204</v>
      </c>
      <c r="M18" s="45">
        <v>11.147820077369765</v>
      </c>
      <c r="N18" s="45">
        <v>11.572829010150082</v>
      </c>
      <c r="O18" s="45">
        <v>16.355758336566272</v>
      </c>
    </row>
    <row r="19" spans="1:15" ht="16.5" customHeight="1">
      <c r="A19" s="8"/>
      <c r="B19" s="8" t="s">
        <v>462</v>
      </c>
      <c r="D19" s="8"/>
      <c r="E19" s="8"/>
      <c r="F19" s="9" t="s">
        <v>180</v>
      </c>
      <c r="G19" s="45">
        <v>15.402315601511532</v>
      </c>
      <c r="H19" s="45">
        <v>16.551486531905159</v>
      </c>
      <c r="I19" s="45">
        <v>17.709903427655487</v>
      </c>
      <c r="J19" s="45">
        <v>15.515837810249971</v>
      </c>
      <c r="K19" s="45">
        <v>18.050691954280591</v>
      </c>
      <c r="L19" s="45">
        <v>17.68996644508487</v>
      </c>
      <c r="M19" s="45">
        <v>12.83933553025259</v>
      </c>
      <c r="N19" s="45">
        <v>13.533443220265465</v>
      </c>
      <c r="O19" s="45">
        <v>16.334597301086269</v>
      </c>
    </row>
    <row r="20" spans="1:15" ht="16.5" customHeight="1">
      <c r="A20" s="8"/>
      <c r="B20" s="8" t="s">
        <v>463</v>
      </c>
      <c r="D20" s="8"/>
      <c r="E20" s="8"/>
      <c r="F20" s="9" t="s">
        <v>180</v>
      </c>
      <c r="G20" s="45">
        <v>12.601782938659852</v>
      </c>
      <c r="H20" s="45">
        <v>13.26075935707453</v>
      </c>
      <c r="I20" s="45">
        <v>13.110892691198103</v>
      </c>
      <c r="J20" s="45">
        <v>12.725503732208916</v>
      </c>
      <c r="K20" s="45">
        <v>13.555790564769163</v>
      </c>
      <c r="L20" s="45">
        <v>12.515810082645581</v>
      </c>
      <c r="M20" s="45">
        <v>13.349234309023943</v>
      </c>
      <c r="N20" s="45">
        <v>13.392160021812144</v>
      </c>
      <c r="O20" s="45">
        <v>12.966920452140792</v>
      </c>
    </row>
    <row r="21" spans="1:15" ht="16.5" customHeight="1">
      <c r="A21" s="8"/>
      <c r="B21" s="8" t="s">
        <v>464</v>
      </c>
      <c r="D21" s="8"/>
      <c r="E21" s="8"/>
      <c r="F21" s="9" t="s">
        <v>180</v>
      </c>
      <c r="G21" s="45">
        <v>8.393246987806311</v>
      </c>
      <c r="H21" s="45">
        <v>8.7461402102693171</v>
      </c>
      <c r="I21" s="45">
        <v>8.1191606977429753</v>
      </c>
      <c r="J21" s="45">
        <v>9.2829294149240553</v>
      </c>
      <c r="K21" s="45">
        <v>8.4023770170327214</v>
      </c>
      <c r="L21" s="45">
        <v>7.6535238436260107</v>
      </c>
      <c r="M21" s="45">
        <v>11.613892845403747</v>
      </c>
      <c r="N21" s="45">
        <v>9.9629441435635577</v>
      </c>
      <c r="O21" s="45">
        <v>8.5683732894829649</v>
      </c>
    </row>
    <row r="22" spans="1:15" ht="16.5" customHeight="1">
      <c r="A22" s="8"/>
      <c r="B22" s="8" t="s">
        <v>319</v>
      </c>
      <c r="D22" s="8"/>
      <c r="E22" s="8"/>
      <c r="F22" s="9" t="s">
        <v>180</v>
      </c>
      <c r="G22" s="45">
        <v>17.995587887937759</v>
      </c>
      <c r="H22" s="45">
        <v>16.135466676258766</v>
      </c>
      <c r="I22" s="45">
        <v>13.466456809715613</v>
      </c>
      <c r="J22" s="45">
        <v>17.679239526405254</v>
      </c>
      <c r="K22" s="45">
        <v>12.196044374719857</v>
      </c>
      <c r="L22" s="45">
        <v>10.123650728563261</v>
      </c>
      <c r="M22" s="45">
        <v>27.797490118077388</v>
      </c>
      <c r="N22" s="45">
        <v>17.226635600887359</v>
      </c>
      <c r="O22" s="45">
        <v>16.155100470833041</v>
      </c>
    </row>
    <row r="23" spans="1:15" ht="16.5" customHeight="1">
      <c r="A23" s="8"/>
      <c r="B23" s="8" t="s">
        <v>191</v>
      </c>
      <c r="D23" s="8"/>
      <c r="E23" s="8"/>
      <c r="F23" s="9" t="s">
        <v>180</v>
      </c>
      <c r="G23" s="45">
        <v>7.9433163543296867</v>
      </c>
      <c r="H23" s="45">
        <v>7.6259440818056232</v>
      </c>
      <c r="I23" s="45">
        <v>7.0706485405501711</v>
      </c>
      <c r="J23" s="45">
        <v>6.9953785003957867</v>
      </c>
      <c r="K23" s="45">
        <v>5.5496414164051995</v>
      </c>
      <c r="L23" s="45">
        <v>6.1750284437103309</v>
      </c>
      <c r="M23" s="45">
        <v>5.2144524698485473</v>
      </c>
      <c r="N23" s="45">
        <v>10.70901857750127</v>
      </c>
      <c r="O23" s="45">
        <v>7.3620427232489236</v>
      </c>
    </row>
    <row r="24" spans="1:15" ht="16.5" customHeight="1">
      <c r="A24" s="10" t="s">
        <v>82</v>
      </c>
      <c r="C24" s="7"/>
      <c r="D24" s="10"/>
      <c r="E24" s="10"/>
      <c r="F24" s="53" t="s">
        <v>10</v>
      </c>
      <c r="G24" s="23">
        <v>2442821</v>
      </c>
      <c r="H24" s="23">
        <v>1779242</v>
      </c>
      <c r="I24" s="23">
        <v>1380623</v>
      </c>
      <c r="J24" s="23">
        <v>711241</v>
      </c>
      <c r="K24" s="23">
        <v>571136</v>
      </c>
      <c r="L24" s="23">
        <v>173149</v>
      </c>
      <c r="M24" s="23">
        <v>118651</v>
      </c>
      <c r="N24" s="23">
        <v>80689</v>
      </c>
      <c r="O24" s="23">
        <v>7258624</v>
      </c>
    </row>
    <row r="25" spans="1:15" ht="16.5" customHeight="1">
      <c r="A25" s="8" t="s">
        <v>58</v>
      </c>
      <c r="B25" s="8"/>
      <c r="D25" s="8"/>
      <c r="E25" s="8"/>
      <c r="F25" s="9"/>
      <c r="G25" s="16"/>
      <c r="H25" s="16"/>
      <c r="I25" s="16"/>
      <c r="J25" s="16"/>
      <c r="K25" s="16"/>
      <c r="L25" s="16"/>
      <c r="M25" s="16"/>
      <c r="N25" s="16"/>
      <c r="O25" s="16"/>
    </row>
    <row r="26" spans="1:15" ht="16.5" customHeight="1">
      <c r="A26" s="8"/>
      <c r="B26" s="8" t="s">
        <v>461</v>
      </c>
      <c r="D26" s="8"/>
      <c r="E26" s="8"/>
      <c r="F26" s="9" t="s">
        <v>180</v>
      </c>
      <c r="G26" s="45">
        <v>6.7370200355435115</v>
      </c>
      <c r="H26" s="45">
        <v>6.3271729459075168</v>
      </c>
      <c r="I26" s="45">
        <v>5.9658594798549247</v>
      </c>
      <c r="J26" s="45">
        <v>6.7342350479250097</v>
      </c>
      <c r="K26" s="45">
        <v>5.330219998736915</v>
      </c>
      <c r="L26" s="45">
        <v>5.1602827828248055</v>
      </c>
      <c r="M26" s="45">
        <v>5.9267347541952651</v>
      </c>
      <c r="N26" s="45">
        <v>5.4126731951244924</v>
      </c>
      <c r="O26" s="45">
        <v>6.3134298199595689</v>
      </c>
    </row>
    <row r="27" spans="1:15" ht="16.5" customHeight="1">
      <c r="A27" s="8"/>
      <c r="B27" s="8" t="s">
        <v>316</v>
      </c>
      <c r="D27" s="8"/>
      <c r="E27" s="8"/>
      <c r="F27" s="9" t="s">
        <v>180</v>
      </c>
      <c r="G27" s="45">
        <v>6.2158525980737993</v>
      </c>
      <c r="H27" s="45">
        <v>6.9652740825387953</v>
      </c>
      <c r="I27" s="45">
        <v>6.6587155878809687</v>
      </c>
      <c r="J27" s="45">
        <v>7.2470423779920132</v>
      </c>
      <c r="K27" s="45">
        <v>6.8309018941158994</v>
      </c>
      <c r="L27" s="45">
        <v>6.9425086620431786</v>
      </c>
      <c r="M27" s="45">
        <v>7.0268628288069364</v>
      </c>
      <c r="N27" s="45">
        <v>4.9341077195541203</v>
      </c>
      <c r="O27" s="45">
        <v>6.6511276270339721</v>
      </c>
    </row>
    <row r="28" spans="1:15" ht="16.5" customHeight="1">
      <c r="A28" s="8"/>
      <c r="B28" s="8" t="s">
        <v>317</v>
      </c>
      <c r="D28" s="8"/>
      <c r="E28" s="8"/>
      <c r="F28" s="9" t="s">
        <v>180</v>
      </c>
      <c r="G28" s="45">
        <v>13.652678028691719</v>
      </c>
      <c r="H28" s="45">
        <v>13.877827403019968</v>
      </c>
      <c r="I28" s="45">
        <v>14.458872649434293</v>
      </c>
      <c r="J28" s="45">
        <v>13.741652377630734</v>
      </c>
      <c r="K28" s="45">
        <v>16.190449368201314</v>
      </c>
      <c r="L28" s="45">
        <v>17.918534813297285</v>
      </c>
      <c r="M28" s="45">
        <v>9.1298315326261879</v>
      </c>
      <c r="N28" s="45">
        <v>16.680122929471818</v>
      </c>
      <c r="O28" s="45">
        <v>14.129945033827667</v>
      </c>
    </row>
    <row r="29" spans="1:15" ht="16.5" customHeight="1">
      <c r="A29" s="8"/>
      <c r="B29" s="8" t="s">
        <v>318</v>
      </c>
      <c r="D29" s="8"/>
      <c r="E29" s="8"/>
      <c r="F29" s="9" t="s">
        <v>180</v>
      </c>
      <c r="G29" s="45">
        <v>20.358244337829028</v>
      </c>
      <c r="H29" s="45">
        <v>20.425179043415305</v>
      </c>
      <c r="I29" s="45">
        <v>22.981002778154629</v>
      </c>
      <c r="J29" s="45">
        <v>20.949023574824988</v>
      </c>
      <c r="K29" s="45">
        <v>23.743272790582161</v>
      </c>
      <c r="L29" s="45">
        <v>25.255663213044283</v>
      </c>
      <c r="M29" s="45">
        <v>15.403435026764308</v>
      </c>
      <c r="N29" s="45">
        <v>15.107042400250027</v>
      </c>
      <c r="O29" s="45">
        <v>21.178541182628209</v>
      </c>
    </row>
    <row r="30" spans="1:15" ht="16.5" customHeight="1">
      <c r="A30" s="8"/>
      <c r="B30" s="8" t="s">
        <v>462</v>
      </c>
      <c r="D30" s="8"/>
      <c r="E30" s="8"/>
      <c r="F30" s="9" t="s">
        <v>180</v>
      </c>
      <c r="G30" s="45">
        <v>15.143968827996538</v>
      </c>
      <c r="H30" s="45">
        <v>15.948412161867459</v>
      </c>
      <c r="I30" s="45">
        <v>16.93062618818978</v>
      </c>
      <c r="J30" s="45">
        <v>15.633780114664303</v>
      </c>
      <c r="K30" s="45">
        <v>17.097907886943624</v>
      </c>
      <c r="L30" s="45">
        <v>16.195082086502886</v>
      </c>
      <c r="M30" s="45">
        <v>13.929756001444945</v>
      </c>
      <c r="N30" s="45">
        <v>14.7248411292843</v>
      </c>
      <c r="O30" s="45">
        <v>15.884767446822574</v>
      </c>
    </row>
    <row r="31" spans="1:15" ht="16.5" customHeight="1">
      <c r="A31" s="8"/>
      <c r="B31" s="8" t="s">
        <v>463</v>
      </c>
      <c r="D31" s="8"/>
      <c r="E31" s="8"/>
      <c r="F31" s="9" t="s">
        <v>180</v>
      </c>
      <c r="G31" s="45">
        <v>10.768559399321864</v>
      </c>
      <c r="H31" s="45">
        <v>11.105789361201008</v>
      </c>
      <c r="I31" s="45">
        <v>10.724286129736244</v>
      </c>
      <c r="J31" s="45">
        <v>10.75742080353942</v>
      </c>
      <c r="K31" s="45">
        <v>10.925773255704794</v>
      </c>
      <c r="L31" s="45">
        <v>9.8895624478738107</v>
      </c>
      <c r="M31" s="45">
        <v>13.134215625102625</v>
      </c>
      <c r="N31" s="45">
        <v>12.618501927284093</v>
      </c>
      <c r="O31" s="45">
        <v>10.891785794143466</v>
      </c>
    </row>
    <row r="32" spans="1:15" ht="16.5" customHeight="1">
      <c r="A32" s="8"/>
      <c r="B32" s="8" t="s">
        <v>464</v>
      </c>
      <c r="D32" s="8"/>
      <c r="E32" s="8"/>
      <c r="F32" s="9" t="s">
        <v>180</v>
      </c>
      <c r="G32" s="45">
        <v>6.6504422529992082</v>
      </c>
      <c r="H32" s="45">
        <v>6.7243505587201335</v>
      </c>
      <c r="I32" s="45">
        <v>6.0087556325553102</v>
      </c>
      <c r="J32" s="45">
        <v>6.9141796333299057</v>
      </c>
      <c r="K32" s="45">
        <v>6.2046505435534005</v>
      </c>
      <c r="L32" s="45">
        <v>5.6934392369565581</v>
      </c>
      <c r="M32" s="45">
        <v>10.55301960526748</v>
      </c>
      <c r="N32" s="45">
        <v>8.2801593916032914</v>
      </c>
      <c r="O32" s="45">
        <v>6.5952339316731887</v>
      </c>
    </row>
    <row r="33" spans="1:15" ht="16.5" customHeight="1">
      <c r="A33" s="8"/>
      <c r="B33" s="8" t="s">
        <v>319</v>
      </c>
      <c r="D33" s="8"/>
      <c r="E33" s="8"/>
      <c r="F33" s="9" t="s">
        <v>180</v>
      </c>
      <c r="G33" s="45">
        <v>12.287222143743531</v>
      </c>
      <c r="H33" s="45">
        <v>10.61020329387545</v>
      </c>
      <c r="I33" s="45">
        <v>8.8216947557947893</v>
      </c>
      <c r="J33" s="45">
        <v>10.882339863214325</v>
      </c>
      <c r="K33" s="45">
        <v>7.8394925810806884</v>
      </c>
      <c r="L33" s="45">
        <v>6.4465752044466083</v>
      </c>
      <c r="M33" s="45">
        <v>19.604446487800072</v>
      </c>
      <c r="N33" s="45">
        <v>12.277320554224397</v>
      </c>
      <c r="O33" s="45">
        <v>10.707317752831132</v>
      </c>
    </row>
    <row r="34" spans="1:15" ht="16.5" customHeight="1">
      <c r="A34" s="8"/>
      <c r="B34" s="8" t="s">
        <v>191</v>
      </c>
      <c r="D34" s="8"/>
      <c r="E34" s="8"/>
      <c r="F34" s="9" t="s">
        <v>180</v>
      </c>
      <c r="G34" s="45">
        <v>8.1860123758008001</v>
      </c>
      <c r="H34" s="45">
        <v>8.0157911494543637</v>
      </c>
      <c r="I34" s="45">
        <v>7.4501867983990637</v>
      </c>
      <c r="J34" s="45">
        <v>7.1403262068793021</v>
      </c>
      <c r="K34" s="45">
        <v>5.837331681081201</v>
      </c>
      <c r="L34" s="45">
        <v>6.4983515530105853</v>
      </c>
      <c r="M34" s="45">
        <v>5.2916981379921841</v>
      </c>
      <c r="N34" s="45">
        <v>9.9652307532034587</v>
      </c>
      <c r="O34" s="45">
        <v>7.6478514110802251</v>
      </c>
    </row>
    <row r="35" spans="1:15" ht="16.5" customHeight="1">
      <c r="A35" s="12" t="s">
        <v>363</v>
      </c>
      <c r="B35" s="11"/>
      <c r="C35" s="12"/>
      <c r="D35" s="12"/>
      <c r="E35" s="12"/>
      <c r="F35" s="54" t="s">
        <v>10</v>
      </c>
      <c r="G35" s="474">
        <v>4997818</v>
      </c>
      <c r="H35" s="474">
        <v>3668384</v>
      </c>
      <c r="I35" s="474">
        <v>2823097</v>
      </c>
      <c r="J35" s="474">
        <v>1439332</v>
      </c>
      <c r="K35" s="474">
        <v>1171734</v>
      </c>
      <c r="L35" s="474">
        <v>357306</v>
      </c>
      <c r="M35" s="474">
        <v>243608</v>
      </c>
      <c r="N35" s="474">
        <v>153584</v>
      </c>
      <c r="O35" s="474">
        <v>14856774</v>
      </c>
    </row>
    <row r="36" spans="1:15" ht="3.95" customHeight="1"/>
    <row r="37" spans="1:15" ht="30.75" customHeight="1">
      <c r="A37" s="394" t="s">
        <v>162</v>
      </c>
      <c r="B37" s="537" t="s">
        <v>543</v>
      </c>
      <c r="C37" s="537"/>
      <c r="D37" s="537"/>
      <c r="E37" s="537"/>
      <c r="F37" s="537"/>
      <c r="G37" s="537"/>
      <c r="H37" s="537"/>
      <c r="I37" s="537"/>
      <c r="J37" s="537"/>
      <c r="K37" s="537"/>
      <c r="L37" s="537"/>
      <c r="M37" s="537"/>
      <c r="N37" s="537"/>
      <c r="O37" s="537"/>
    </row>
    <row r="38" spans="1:15" ht="16.5" customHeight="1">
      <c r="A38" s="394" t="s">
        <v>7</v>
      </c>
      <c r="B38" s="508" t="s">
        <v>544</v>
      </c>
      <c r="C38" s="508"/>
      <c r="D38" s="508"/>
      <c r="E38" s="508"/>
      <c r="F38" s="508"/>
      <c r="G38" s="508"/>
      <c r="H38" s="508"/>
      <c r="I38" s="508"/>
      <c r="J38" s="508"/>
      <c r="K38" s="508"/>
      <c r="L38" s="508"/>
      <c r="M38" s="508"/>
      <c r="N38" s="508"/>
      <c r="O38" s="508"/>
    </row>
    <row r="39" spans="1:15" ht="16.5" customHeight="1">
      <c r="A39" s="394" t="s">
        <v>164</v>
      </c>
      <c r="B39" s="494" t="s">
        <v>605</v>
      </c>
      <c r="C39" s="494"/>
      <c r="D39" s="494"/>
      <c r="E39" s="494"/>
      <c r="F39" s="494"/>
      <c r="G39" s="494"/>
      <c r="H39" s="494"/>
      <c r="I39" s="494"/>
      <c r="J39" s="494"/>
      <c r="K39" s="494"/>
      <c r="L39" s="494"/>
      <c r="M39" s="494"/>
      <c r="N39" s="494"/>
      <c r="O39" s="494"/>
    </row>
    <row r="40" spans="1:15" s="21" customFormat="1" ht="16.5" customHeight="1">
      <c r="A40" s="22" t="s">
        <v>165</v>
      </c>
      <c r="B40" s="394"/>
      <c r="C40" s="394"/>
      <c r="D40" s="508" t="s">
        <v>803</v>
      </c>
      <c r="E40" s="508"/>
      <c r="F40" s="508"/>
      <c r="G40" s="508"/>
      <c r="H40" s="508"/>
      <c r="I40" s="508"/>
      <c r="J40" s="508"/>
      <c r="K40" s="508"/>
      <c r="L40" s="508"/>
      <c r="M40" s="508"/>
      <c r="N40" s="508"/>
      <c r="O40" s="508"/>
    </row>
  </sheetData>
  <customSheetViews>
    <customSheetView guid="{A8DDAEB6-94C7-40CD-9C23-B9146BC4BB1B}" showPageBreaks="1" showGridLines="0" printArea="1" showRuler="0">
      <selection sqref="A1:O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D40:O40"/>
    <mergeCell ref="B39:O39"/>
    <mergeCell ref="B37:O37"/>
    <mergeCell ref="B38:O38"/>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2A.29</oddHeader>
    <oddFooter>&amp;L&amp;8&amp;G 
&amp;"Arial,Regular"REPORT ON
GOVERNMENT
SERVICES 2015&amp;C &amp;R&amp;8&amp;G&amp;"Arial,Regular" 
STATISTICAL CONTEXT
&amp;"Arial,Regular"PAGE &amp;"Arial,Bold"&amp;P&amp;"Arial,Regular" of TABLE 2A.29</oddFooter>
  </headerFooter>
  <legacyDrawingHF r:id="rId6"/>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Q4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7.5" style="5" customWidth="1"/>
    <col min="6" max="6" width="9" style="6" customWidth="1"/>
    <col min="7" max="15" width="14.6640625" style="18" customWidth="1"/>
    <col min="16" max="16384" width="9.33203125" style="5"/>
  </cols>
  <sheetData>
    <row r="1" spans="1:17" s="136" customFormat="1" ht="17.25" customHeight="1">
      <c r="A1" s="136" t="s">
        <v>659</v>
      </c>
      <c r="E1" s="506" t="s">
        <v>261</v>
      </c>
      <c r="F1" s="506"/>
      <c r="G1" s="506"/>
      <c r="H1" s="506"/>
      <c r="I1" s="506"/>
      <c r="J1" s="506"/>
      <c r="K1" s="506"/>
      <c r="L1" s="506"/>
      <c r="M1" s="506"/>
      <c r="N1" s="506"/>
      <c r="O1" s="489"/>
    </row>
    <row r="2" spans="1:17" ht="16.5" customHeight="1">
      <c r="A2" s="3"/>
      <c r="B2" s="3"/>
      <c r="C2" s="3"/>
      <c r="D2" s="3"/>
      <c r="E2" s="3"/>
      <c r="F2" s="4" t="s">
        <v>83</v>
      </c>
      <c r="G2" s="15" t="s">
        <v>84</v>
      </c>
      <c r="H2" s="15" t="s">
        <v>85</v>
      </c>
      <c r="I2" s="15" t="s">
        <v>86</v>
      </c>
      <c r="J2" s="15" t="s">
        <v>87</v>
      </c>
      <c r="K2" s="15" t="s">
        <v>88</v>
      </c>
      <c r="L2" s="15" t="s">
        <v>89</v>
      </c>
      <c r="M2" s="15" t="s">
        <v>2</v>
      </c>
      <c r="N2" s="15" t="s">
        <v>3</v>
      </c>
      <c r="O2" s="15" t="s">
        <v>251</v>
      </c>
      <c r="Q2" s="66"/>
    </row>
    <row r="3" spans="1:17" ht="16.5" customHeight="1">
      <c r="A3" s="8" t="s">
        <v>170</v>
      </c>
      <c r="B3" s="8"/>
      <c r="D3" s="8"/>
      <c r="E3" s="8"/>
      <c r="F3" s="9"/>
      <c r="G3" s="16"/>
      <c r="H3" s="16"/>
      <c r="I3" s="16"/>
      <c r="J3" s="16"/>
      <c r="K3" s="16"/>
      <c r="L3" s="16"/>
      <c r="M3" s="16"/>
      <c r="N3" s="16"/>
      <c r="O3" s="16"/>
    </row>
    <row r="4" spans="1:17" ht="16.5" customHeight="1">
      <c r="A4" s="8"/>
      <c r="B4" s="8" t="s">
        <v>461</v>
      </c>
      <c r="D4" s="8"/>
      <c r="E4" s="8"/>
      <c r="F4" s="9" t="s">
        <v>180</v>
      </c>
      <c r="G4" s="50">
        <v>9.0531074437875851</v>
      </c>
      <c r="H4" s="50">
        <v>8.7502305838627414</v>
      </c>
      <c r="I4" s="50">
        <v>7.6255043612460272</v>
      </c>
      <c r="J4" s="50">
        <v>8.66589971688669</v>
      </c>
      <c r="K4" s="50">
        <v>6.9385005171612111</v>
      </c>
      <c r="L4" s="50">
        <v>6.327601223390249</v>
      </c>
      <c r="M4" s="50">
        <v>6.5320257340319143</v>
      </c>
      <c r="N4" s="50">
        <v>6.8339910848641434</v>
      </c>
      <c r="O4" s="50">
        <v>8.3724572812188462</v>
      </c>
    </row>
    <row r="5" spans="1:17" ht="16.5" customHeight="1">
      <c r="A5" s="8"/>
      <c r="B5" s="8" t="s">
        <v>342</v>
      </c>
      <c r="D5" s="8"/>
      <c r="E5" s="8"/>
      <c r="F5" s="9" t="s">
        <v>180</v>
      </c>
      <c r="G5" s="50">
        <v>8.5925952918070472</v>
      </c>
      <c r="H5" s="50">
        <v>9.5890678360643893</v>
      </c>
      <c r="I5" s="50">
        <v>8.7484990475731355</v>
      </c>
      <c r="J5" s="50">
        <v>9.5648509193905404</v>
      </c>
      <c r="K5" s="50">
        <v>8.8978614514042427</v>
      </c>
      <c r="L5" s="50">
        <v>8.8103340017419143</v>
      </c>
      <c r="M5" s="50">
        <v>8.2366814443300047</v>
      </c>
      <c r="N5" s="50">
        <v>6.6451832713438002</v>
      </c>
      <c r="O5" s="50">
        <v>8.9745096991396345</v>
      </c>
    </row>
    <row r="6" spans="1:17" ht="16.5" customHeight="1">
      <c r="A6" s="8"/>
      <c r="B6" s="8" t="s">
        <v>343</v>
      </c>
      <c r="D6" s="8"/>
      <c r="E6" s="8"/>
      <c r="F6" s="9" t="s">
        <v>180</v>
      </c>
      <c r="G6" s="50">
        <v>16.2584400889865</v>
      </c>
      <c r="H6" s="50">
        <v>16.362914111537197</v>
      </c>
      <c r="I6" s="50">
        <v>15.647837391587307</v>
      </c>
      <c r="J6" s="50">
        <v>15.161559363305125</v>
      </c>
      <c r="K6" s="50">
        <v>18.267019664778317</v>
      </c>
      <c r="L6" s="50">
        <v>19.882117032265906</v>
      </c>
      <c r="M6" s="50">
        <v>10.103294374039079</v>
      </c>
      <c r="N6" s="50">
        <v>16.155134720763183</v>
      </c>
      <c r="O6" s="50">
        <v>16.202013352325601</v>
      </c>
    </row>
    <row r="7" spans="1:17" ht="16.5" customHeight="1">
      <c r="A7" s="8"/>
      <c r="B7" s="8" t="s">
        <v>344</v>
      </c>
      <c r="D7" s="8"/>
      <c r="E7" s="8"/>
      <c r="F7" s="9" t="s">
        <v>180</v>
      </c>
      <c r="G7" s="50">
        <v>15.619226168542614</v>
      </c>
      <c r="H7" s="50">
        <v>15.690829252771643</v>
      </c>
      <c r="I7" s="50">
        <v>16.70156466956211</v>
      </c>
      <c r="J7" s="50">
        <v>15.782839308833971</v>
      </c>
      <c r="K7" s="50">
        <v>18.166117874799539</v>
      </c>
      <c r="L7" s="50">
        <v>19.791476777865551</v>
      </c>
      <c r="M7" s="50">
        <v>11.351185944800203</v>
      </c>
      <c r="N7" s="50">
        <v>11.633684449618126</v>
      </c>
      <c r="O7" s="50">
        <v>16.05683184165412</v>
      </c>
    </row>
    <row r="8" spans="1:17" ht="16.5" customHeight="1">
      <c r="A8" s="8"/>
      <c r="B8" s="8" t="s">
        <v>462</v>
      </c>
      <c r="D8" s="8"/>
      <c r="E8" s="8"/>
      <c r="F8" s="9" t="s">
        <v>180</v>
      </c>
      <c r="G8" s="50">
        <v>14.158526985789008</v>
      </c>
      <c r="H8" s="50">
        <v>14.606816693393249</v>
      </c>
      <c r="I8" s="50">
        <v>16.677841216518374</v>
      </c>
      <c r="J8" s="50">
        <v>14.938435194641983</v>
      </c>
      <c r="K8" s="50">
        <v>15.912750000790766</v>
      </c>
      <c r="L8" s="50">
        <v>16.084847380040916</v>
      </c>
      <c r="M8" s="50">
        <v>12.352036779962086</v>
      </c>
      <c r="N8" s="50">
        <v>12.691292126856139</v>
      </c>
      <c r="O8" s="50">
        <v>14.974899126613684</v>
      </c>
    </row>
    <row r="9" spans="1:17" ht="16.5" customHeight="1">
      <c r="A9" s="8"/>
      <c r="B9" s="8" t="s">
        <v>463</v>
      </c>
      <c r="D9" s="8"/>
      <c r="E9" s="8"/>
      <c r="F9" s="9" t="s">
        <v>180</v>
      </c>
      <c r="G9" s="50">
        <v>9.0965744365744428</v>
      </c>
      <c r="H9" s="50">
        <v>9.5134753697393943</v>
      </c>
      <c r="I9" s="50">
        <v>10.251132414292682</v>
      </c>
      <c r="J9" s="50">
        <v>9.9507304374018375</v>
      </c>
      <c r="K9" s="50">
        <v>9.8727182436129794</v>
      </c>
      <c r="L9" s="50">
        <v>9.1399809604828732</v>
      </c>
      <c r="M9" s="50">
        <v>10.033884137148657</v>
      </c>
      <c r="N9" s="50">
        <v>11.547088384770451</v>
      </c>
      <c r="O9" s="50">
        <v>9.6057876047814812</v>
      </c>
    </row>
    <row r="10" spans="1:17" ht="16.5" customHeight="1">
      <c r="A10" s="8"/>
      <c r="B10" s="8" t="s">
        <v>464</v>
      </c>
      <c r="D10" s="8"/>
      <c r="E10" s="8"/>
      <c r="F10" s="9" t="s">
        <v>180</v>
      </c>
      <c r="G10" s="50">
        <v>6.1815343736904591</v>
      </c>
      <c r="H10" s="50">
        <v>6.5411639775789521</v>
      </c>
      <c r="I10" s="50">
        <v>6.2341936150926838</v>
      </c>
      <c r="J10" s="50">
        <v>6.5791888303762729</v>
      </c>
      <c r="K10" s="50">
        <v>6.173196815425638</v>
      </c>
      <c r="L10" s="50">
        <v>5.3498004901662917</v>
      </c>
      <c r="M10" s="50">
        <v>10.093591867807085</v>
      </c>
      <c r="N10" s="50">
        <v>8.2734732120042018</v>
      </c>
      <c r="O10" s="50">
        <v>6.3826303061796734</v>
      </c>
    </row>
    <row r="11" spans="1:17" ht="16.5" customHeight="1">
      <c r="A11" s="8"/>
      <c r="B11" s="58" t="s">
        <v>345</v>
      </c>
      <c r="D11" s="8"/>
      <c r="E11" s="8"/>
      <c r="F11" s="9" t="s">
        <v>180</v>
      </c>
      <c r="G11" s="50">
        <v>5.7461579677526231</v>
      </c>
      <c r="H11" s="50">
        <v>5.5822767142995184</v>
      </c>
      <c r="I11" s="50">
        <v>5.4454839489273388</v>
      </c>
      <c r="J11" s="50">
        <v>5.7430110752104362</v>
      </c>
      <c r="K11" s="50">
        <v>5.0844696646201637</v>
      </c>
      <c r="L11" s="50">
        <v>4.6677199165502019</v>
      </c>
      <c r="M11" s="50">
        <v>11.943038824951861</v>
      </c>
      <c r="N11" s="50">
        <v>7.8674654325544422</v>
      </c>
      <c r="O11" s="50">
        <v>5.6894125480411617</v>
      </c>
    </row>
    <row r="12" spans="1:17" ht="16.5" customHeight="1">
      <c r="A12" s="8"/>
      <c r="B12" s="8" t="s">
        <v>346</v>
      </c>
      <c r="D12" s="8"/>
      <c r="E12" s="8"/>
      <c r="F12" s="9" t="s">
        <v>180</v>
      </c>
      <c r="G12" s="50">
        <v>3.309589473030571</v>
      </c>
      <c r="H12" s="50">
        <v>2.3049602126934832</v>
      </c>
      <c r="I12" s="50">
        <v>2.1361891127111403</v>
      </c>
      <c r="J12" s="50">
        <v>2.3762787242309305</v>
      </c>
      <c r="K12" s="50">
        <v>2.0022204719926364</v>
      </c>
      <c r="L12" s="50">
        <v>1.703935508699439</v>
      </c>
      <c r="M12" s="50">
        <v>7.0873076291552843</v>
      </c>
      <c r="N12" s="50">
        <v>4.1509326822066379</v>
      </c>
      <c r="O12" s="50">
        <v>2.6677501841181157</v>
      </c>
    </row>
    <row r="13" spans="1:17" ht="16.5" customHeight="1">
      <c r="A13" s="8"/>
      <c r="B13" s="8" t="s">
        <v>347</v>
      </c>
      <c r="D13" s="8"/>
      <c r="E13" s="8"/>
      <c r="F13" s="9" t="s">
        <v>180</v>
      </c>
      <c r="G13" s="50">
        <v>1.5345447325181072</v>
      </c>
      <c r="H13" s="50">
        <v>1.1523337038942076</v>
      </c>
      <c r="I13" s="50">
        <v>0.94297554264227246</v>
      </c>
      <c r="J13" s="50">
        <v>1.1104319091607469</v>
      </c>
      <c r="K13" s="50">
        <v>0.80784693293352183</v>
      </c>
      <c r="L13" s="50">
        <v>0.63296267039355081</v>
      </c>
      <c r="M13" s="50">
        <v>3.8108459092741036</v>
      </c>
      <c r="N13" s="50">
        <v>1.325913517503762</v>
      </c>
      <c r="O13" s="50">
        <v>1.239988673434351</v>
      </c>
    </row>
    <row r="14" spans="1:17" ht="16.5" customHeight="1">
      <c r="A14" s="8"/>
      <c r="B14" s="8" t="s">
        <v>348</v>
      </c>
      <c r="D14" s="8"/>
      <c r="E14" s="8"/>
      <c r="F14" s="9" t="s">
        <v>180</v>
      </c>
      <c r="G14" s="50">
        <v>1.8568474643200688</v>
      </c>
      <c r="H14" s="50">
        <v>1.4282535261030693</v>
      </c>
      <c r="I14" s="50">
        <v>1.0978757360455034</v>
      </c>
      <c r="J14" s="50">
        <v>1.2901462140397371</v>
      </c>
      <c r="K14" s="50">
        <v>0.89071924946781422</v>
      </c>
      <c r="L14" s="50">
        <v>0.68663790484292397</v>
      </c>
      <c r="M14" s="50">
        <v>2.7331213708894961</v>
      </c>
      <c r="N14" s="50">
        <v>1.1300076658811504</v>
      </c>
      <c r="O14" s="50">
        <v>1.4515694111475763</v>
      </c>
    </row>
    <row r="15" spans="1:17" ht="16.5" customHeight="1">
      <c r="A15" s="8"/>
      <c r="B15" s="8" t="s">
        <v>191</v>
      </c>
      <c r="D15" s="8"/>
      <c r="E15" s="8"/>
      <c r="F15" s="9" t="s">
        <v>180</v>
      </c>
      <c r="G15" s="50">
        <v>8.5928555732009819</v>
      </c>
      <c r="H15" s="50">
        <v>8.4776780180621589</v>
      </c>
      <c r="I15" s="50">
        <v>8.490902943801423</v>
      </c>
      <c r="J15" s="50">
        <v>8.8366283065217299</v>
      </c>
      <c r="K15" s="50">
        <v>6.9865791130131676</v>
      </c>
      <c r="L15" s="50">
        <v>6.9225861335601868</v>
      </c>
      <c r="M15" s="50">
        <v>5.7229859836102275</v>
      </c>
      <c r="N15" s="50">
        <v>11.745833451633967</v>
      </c>
      <c r="O15" s="50">
        <v>8.3821499713457559</v>
      </c>
    </row>
    <row r="16" spans="1:17" ht="16.5" customHeight="1">
      <c r="B16" s="10" t="s">
        <v>81</v>
      </c>
      <c r="C16" s="7"/>
      <c r="D16" s="10"/>
      <c r="E16" s="10"/>
      <c r="F16" s="53" t="s">
        <v>10</v>
      </c>
      <c r="G16" s="23">
        <v>2689397</v>
      </c>
      <c r="H16" s="23">
        <v>2049146</v>
      </c>
      <c r="I16" s="23">
        <v>1576499</v>
      </c>
      <c r="J16" s="23">
        <v>790143</v>
      </c>
      <c r="K16" s="23">
        <v>632298</v>
      </c>
      <c r="L16" s="23">
        <v>197484</v>
      </c>
      <c r="M16" s="23">
        <v>133986</v>
      </c>
      <c r="N16" s="23">
        <v>70442</v>
      </c>
      <c r="O16" s="23">
        <v>8140155</v>
      </c>
    </row>
    <row r="17" spans="1:15" ht="16.5" customHeight="1">
      <c r="A17" s="8" t="s">
        <v>179</v>
      </c>
      <c r="B17" s="8"/>
      <c r="D17" s="8"/>
      <c r="E17" s="8"/>
      <c r="F17" s="9"/>
      <c r="G17" s="16"/>
      <c r="H17" s="16"/>
      <c r="I17" s="16"/>
      <c r="J17" s="16"/>
      <c r="K17" s="16"/>
      <c r="L17" s="16"/>
      <c r="M17" s="16"/>
      <c r="N17" s="16"/>
      <c r="O17" s="16"/>
    </row>
    <row r="18" spans="1:15" ht="16.5" customHeight="1">
      <c r="A18" s="8"/>
      <c r="B18" s="8" t="s">
        <v>461</v>
      </c>
      <c r="D18" s="8"/>
      <c r="E18" s="8"/>
      <c r="F18" s="9" t="s">
        <v>180</v>
      </c>
      <c r="G18" s="50">
        <v>6.4777331097109769</v>
      </c>
      <c r="H18" s="50">
        <v>6.4023335018203325</v>
      </c>
      <c r="I18" s="50">
        <v>5.0654717031975744</v>
      </c>
      <c r="J18" s="50">
        <v>5.1515124056485933</v>
      </c>
      <c r="K18" s="50">
        <v>5.3824786680194938</v>
      </c>
      <c r="L18" s="50">
        <v>5.063469065588305</v>
      </c>
      <c r="M18" s="50">
        <v>5.3161928846844315</v>
      </c>
      <c r="N18" s="50">
        <v>5.1927752691906912</v>
      </c>
      <c r="O18" s="50">
        <v>5.9009213387484909</v>
      </c>
    </row>
    <row r="19" spans="1:15" ht="16.5" customHeight="1">
      <c r="A19" s="8"/>
      <c r="B19" s="8" t="s">
        <v>342</v>
      </c>
      <c r="D19" s="8"/>
      <c r="E19" s="8"/>
      <c r="F19" s="9" t="s">
        <v>180</v>
      </c>
      <c r="G19" s="50">
        <v>4.7765891603032564</v>
      </c>
      <c r="H19" s="50">
        <v>5.191451759516454</v>
      </c>
      <c r="I19" s="50">
        <v>4.4560718818374268</v>
      </c>
      <c r="J19" s="50">
        <v>4.2710071442348401</v>
      </c>
      <c r="K19" s="50">
        <v>5.0865754062640347</v>
      </c>
      <c r="L19" s="50">
        <v>5.0272473671690854</v>
      </c>
      <c r="M19" s="50">
        <v>4.6636694297444539</v>
      </c>
      <c r="N19" s="50">
        <v>4.3164025970556015</v>
      </c>
      <c r="O19" s="50">
        <v>4.7901746494982396</v>
      </c>
    </row>
    <row r="20" spans="1:15" ht="16.5" customHeight="1">
      <c r="A20" s="8"/>
      <c r="B20" s="8" t="s">
        <v>343</v>
      </c>
      <c r="D20" s="8"/>
      <c r="E20" s="8"/>
      <c r="F20" s="9" t="s">
        <v>180</v>
      </c>
      <c r="G20" s="50">
        <v>11.910194406967959</v>
      </c>
      <c r="H20" s="50">
        <v>11.554672823943848</v>
      </c>
      <c r="I20" s="50">
        <v>11.062591644939163</v>
      </c>
      <c r="J20" s="50">
        <v>9.757660408719099</v>
      </c>
      <c r="K20" s="50">
        <v>13.573959182315665</v>
      </c>
      <c r="L20" s="50">
        <v>15.335834612806263</v>
      </c>
      <c r="M20" s="50">
        <v>6.7711016406750018</v>
      </c>
      <c r="N20" s="50">
        <v>13.885697491116039</v>
      </c>
      <c r="O20" s="50">
        <v>11.586103793031583</v>
      </c>
    </row>
    <row r="21" spans="1:15" ht="16.5" customHeight="1">
      <c r="A21" s="8"/>
      <c r="B21" s="8" t="s">
        <v>344</v>
      </c>
      <c r="D21" s="8"/>
      <c r="E21" s="8"/>
      <c r="F21" s="9" t="s">
        <v>180</v>
      </c>
      <c r="G21" s="50">
        <v>9.8403859633366064</v>
      </c>
      <c r="H21" s="50">
        <v>9.5567308831495232</v>
      </c>
      <c r="I21" s="50">
        <v>9.8388626464593738</v>
      </c>
      <c r="J21" s="50">
        <v>8.8326250370544876</v>
      </c>
      <c r="K21" s="50">
        <v>11.012624540509972</v>
      </c>
      <c r="L21" s="50">
        <v>12.133728348074303</v>
      </c>
      <c r="M21" s="50">
        <v>6.4799637833871895</v>
      </c>
      <c r="N21" s="50">
        <v>6.508670211344751</v>
      </c>
      <c r="O21" s="50">
        <v>9.7268537440789125</v>
      </c>
    </row>
    <row r="22" spans="1:15" ht="16.5" customHeight="1">
      <c r="A22" s="8"/>
      <c r="B22" s="8" t="s">
        <v>462</v>
      </c>
      <c r="D22" s="8"/>
      <c r="E22" s="8"/>
      <c r="F22" s="9" t="s">
        <v>180</v>
      </c>
      <c r="G22" s="50">
        <v>11.848535553416522</v>
      </c>
      <c r="H22" s="50">
        <v>12.469210596159428</v>
      </c>
      <c r="I22" s="50">
        <v>13.037291562191712</v>
      </c>
      <c r="J22" s="50">
        <v>10.839586750221033</v>
      </c>
      <c r="K22" s="50">
        <v>13.33544019560553</v>
      </c>
      <c r="L22" s="50">
        <v>14.427589040503427</v>
      </c>
      <c r="M22" s="50">
        <v>9.3663653819135479</v>
      </c>
      <c r="N22" s="50">
        <v>8.6982659577310493</v>
      </c>
      <c r="O22" s="50">
        <v>12.239877468542042</v>
      </c>
    </row>
    <row r="23" spans="1:15" ht="16.5" customHeight="1">
      <c r="A23" s="8"/>
      <c r="B23" s="8" t="s">
        <v>463</v>
      </c>
      <c r="D23" s="8"/>
      <c r="E23" s="8"/>
      <c r="F23" s="9" t="s">
        <v>180</v>
      </c>
      <c r="G23" s="50">
        <v>11.068877117692654</v>
      </c>
      <c r="H23" s="50">
        <v>11.83958313177839</v>
      </c>
      <c r="I23" s="50">
        <v>12.586419822056829</v>
      </c>
      <c r="J23" s="50">
        <v>10.965798545263434</v>
      </c>
      <c r="K23" s="50">
        <v>12.881355932203389</v>
      </c>
      <c r="L23" s="50">
        <v>12.900330860887053</v>
      </c>
      <c r="M23" s="50">
        <v>9.9704959490469722</v>
      </c>
      <c r="N23" s="50">
        <v>10.201191653084672</v>
      </c>
      <c r="O23" s="50">
        <v>11.704220189431084</v>
      </c>
    </row>
    <row r="24" spans="1:15" ht="16.5" customHeight="1">
      <c r="A24" s="8"/>
      <c r="B24" s="8" t="s">
        <v>464</v>
      </c>
      <c r="D24" s="8"/>
      <c r="E24" s="8"/>
      <c r="F24" s="9" t="s">
        <v>180</v>
      </c>
      <c r="G24" s="50">
        <v>8.8744623398734408</v>
      </c>
      <c r="H24" s="50">
        <v>9.7526034862840039</v>
      </c>
      <c r="I24" s="50">
        <v>9.9106340663175807</v>
      </c>
      <c r="J24" s="50">
        <v>9.609313006546186</v>
      </c>
      <c r="K24" s="50">
        <v>9.883235475125165</v>
      </c>
      <c r="L24" s="50">
        <v>9.191661440650476</v>
      </c>
      <c r="M24" s="50">
        <v>10.432569974554708</v>
      </c>
      <c r="N24" s="50">
        <v>9.781708392337082</v>
      </c>
      <c r="O24" s="50">
        <v>9.4884867048662489</v>
      </c>
    </row>
    <row r="25" spans="1:15" ht="16.5" customHeight="1">
      <c r="A25" s="8"/>
      <c r="B25" s="58" t="s">
        <v>345</v>
      </c>
      <c r="D25" s="8"/>
      <c r="E25" s="8"/>
      <c r="F25" s="9" t="s">
        <v>180</v>
      </c>
      <c r="G25" s="50">
        <v>9.1953695333412728</v>
      </c>
      <c r="H25" s="50">
        <v>9.7190268039189007</v>
      </c>
      <c r="I25" s="50">
        <v>10.303010784773155</v>
      </c>
      <c r="J25" s="50">
        <v>11.126572954948214</v>
      </c>
      <c r="K25" s="50">
        <v>9.6573576620482022</v>
      </c>
      <c r="L25" s="50">
        <v>9.0711026533745649</v>
      </c>
      <c r="M25" s="50">
        <v>13.510982063410292</v>
      </c>
      <c r="N25" s="50">
        <v>11.455633633473161</v>
      </c>
      <c r="O25" s="50">
        <v>9.8604112847121996</v>
      </c>
    </row>
    <row r="26" spans="1:15" ht="16.5" customHeight="1">
      <c r="A26" s="8"/>
      <c r="B26" s="8" t="s">
        <v>346</v>
      </c>
      <c r="D26" s="8"/>
      <c r="E26" s="8"/>
      <c r="F26" s="9" t="s">
        <v>180</v>
      </c>
      <c r="G26" s="50">
        <v>5.9902025292235237</v>
      </c>
      <c r="H26" s="50">
        <v>5.5242696295545164</v>
      </c>
      <c r="I26" s="50">
        <v>5.6855846577416846</v>
      </c>
      <c r="J26" s="50">
        <v>7.0973746652151224</v>
      </c>
      <c r="K26" s="50">
        <v>5.1288235391959551</v>
      </c>
      <c r="L26" s="50">
        <v>4.4850031356097135</v>
      </c>
      <c r="M26" s="50">
        <v>9.9252251830343905</v>
      </c>
      <c r="N26" s="50">
        <v>6.7972319448526468</v>
      </c>
      <c r="O26" s="50">
        <v>5.8953414414983127</v>
      </c>
    </row>
    <row r="27" spans="1:15" ht="16.5" customHeight="1">
      <c r="A27" s="8"/>
      <c r="B27" s="8" t="s">
        <v>347</v>
      </c>
      <c r="D27" s="8"/>
      <c r="E27" s="8"/>
      <c r="F27" s="9" t="s">
        <v>180</v>
      </c>
      <c r="G27" s="50">
        <v>3.939879689089429</v>
      </c>
      <c r="H27" s="50">
        <v>3.5140145140253787</v>
      </c>
      <c r="I27" s="50">
        <v>3.552685282981169</v>
      </c>
      <c r="J27" s="50">
        <v>5.0172748349214444</v>
      </c>
      <c r="K27" s="50">
        <v>2.7433010096305783</v>
      </c>
      <c r="L27" s="50">
        <v>2.0759898795493372</v>
      </c>
      <c r="M27" s="50">
        <v>7.5453878455798566</v>
      </c>
      <c r="N27" s="50">
        <v>3.9850909771020917</v>
      </c>
      <c r="O27" s="50">
        <v>3.7883902394997322</v>
      </c>
    </row>
    <row r="28" spans="1:15" ht="16.5" customHeight="1">
      <c r="A28" s="8"/>
      <c r="B28" s="8" t="s">
        <v>348</v>
      </c>
      <c r="D28" s="8"/>
      <c r="E28" s="8"/>
      <c r="F28" s="9" t="s">
        <v>180</v>
      </c>
      <c r="G28" s="50">
        <v>6.3566412130276291</v>
      </c>
      <c r="H28" s="50">
        <v>5.3817368715947991</v>
      </c>
      <c r="I28" s="50">
        <v>4.6796674590879901</v>
      </c>
      <c r="J28" s="50">
        <v>7.0002886690286603</v>
      </c>
      <c r="K28" s="50">
        <v>3.5564944029540428</v>
      </c>
      <c r="L28" s="50">
        <v>2.5955279718011375</v>
      </c>
      <c r="M28" s="50">
        <v>9.2789459716823544</v>
      </c>
      <c r="N28" s="50">
        <v>4.5181286237208438</v>
      </c>
      <c r="O28" s="50">
        <v>5.574741630829112</v>
      </c>
    </row>
    <row r="29" spans="1:15" ht="16.5" customHeight="1">
      <c r="A29" s="8"/>
      <c r="B29" s="8" t="s">
        <v>191</v>
      </c>
      <c r="D29" s="8"/>
      <c r="E29" s="8"/>
      <c r="F29" s="9" t="s">
        <v>180</v>
      </c>
      <c r="G29" s="50">
        <v>9.721129384016729</v>
      </c>
      <c r="H29" s="50">
        <v>9.0943659982544265</v>
      </c>
      <c r="I29" s="50">
        <v>9.8217084884163413</v>
      </c>
      <c r="J29" s="50">
        <v>10.330985578198886</v>
      </c>
      <c r="K29" s="50">
        <v>7.7583539861279753</v>
      </c>
      <c r="L29" s="50">
        <v>7.692515623986333</v>
      </c>
      <c r="M29" s="50">
        <v>6.7390998922867986</v>
      </c>
      <c r="N29" s="50">
        <v>14.659203248991371</v>
      </c>
      <c r="O29" s="50">
        <v>9.4444775152640403</v>
      </c>
    </row>
    <row r="30" spans="1:15" ht="16.5" customHeight="1">
      <c r="B30" s="10" t="s">
        <v>82</v>
      </c>
      <c r="C30" s="7"/>
      <c r="D30" s="10"/>
      <c r="E30" s="10"/>
      <c r="F30" s="53" t="s">
        <v>10</v>
      </c>
      <c r="G30" s="23">
        <v>2560865</v>
      </c>
      <c r="H30" s="23">
        <v>1932889</v>
      </c>
      <c r="I30" s="23">
        <v>1521497</v>
      </c>
      <c r="J30" s="23">
        <v>772511</v>
      </c>
      <c r="K30" s="23">
        <v>601210</v>
      </c>
      <c r="L30" s="23">
        <v>184972</v>
      </c>
      <c r="M30" s="23">
        <v>128118</v>
      </c>
      <c r="N30" s="23">
        <v>74854</v>
      </c>
      <c r="O30" s="23">
        <v>7777921</v>
      </c>
    </row>
    <row r="31" spans="1:15" ht="16.5" customHeight="1">
      <c r="A31" s="8" t="s">
        <v>58</v>
      </c>
      <c r="B31" s="8"/>
      <c r="D31" s="8"/>
      <c r="E31" s="8"/>
      <c r="F31" s="9"/>
      <c r="G31" s="35"/>
      <c r="H31" s="35"/>
      <c r="I31" s="35"/>
      <c r="J31" s="35"/>
      <c r="K31" s="35"/>
      <c r="L31" s="35"/>
      <c r="M31" s="35"/>
      <c r="N31" s="35"/>
      <c r="O31" s="35"/>
    </row>
    <row r="32" spans="1:15" ht="16.5" customHeight="1">
      <c r="A32" s="8"/>
      <c r="B32" s="8" t="s">
        <v>461</v>
      </c>
      <c r="D32" s="8"/>
      <c r="E32" s="8"/>
      <c r="F32" s="9" t="s">
        <v>180</v>
      </c>
      <c r="G32" s="50">
        <v>7.796944228688016</v>
      </c>
      <c r="H32" s="50">
        <v>7.6105559092273181</v>
      </c>
      <c r="I32" s="50">
        <v>6.3682135160923385</v>
      </c>
      <c r="J32" s="50">
        <v>6.9285331237753214</v>
      </c>
      <c r="K32" s="50">
        <v>6.1800977375096062</v>
      </c>
      <c r="L32" s="50">
        <v>5.7162131068671957</v>
      </c>
      <c r="M32" s="50">
        <v>5.9377193785672864</v>
      </c>
      <c r="N32" s="50">
        <v>5.9884649267701793</v>
      </c>
      <c r="O32" s="50">
        <v>7.1648106215851719</v>
      </c>
    </row>
    <row r="33" spans="1:15" ht="16.5" customHeight="1">
      <c r="A33" s="8"/>
      <c r="B33" s="8" t="s">
        <v>342</v>
      </c>
      <c r="D33" s="8"/>
      <c r="E33" s="8"/>
      <c r="F33" s="9" t="s">
        <v>180</v>
      </c>
      <c r="G33" s="50">
        <v>6.7313021712059324</v>
      </c>
      <c r="H33" s="50">
        <v>7.4544548202112741</v>
      </c>
      <c r="I33" s="50">
        <v>6.6403894646732926</v>
      </c>
      <c r="J33" s="50">
        <v>6.9477952253025945</v>
      </c>
      <c r="K33" s="50">
        <v>7.0402461921608941</v>
      </c>
      <c r="L33" s="50">
        <v>6.9806722864852429</v>
      </c>
      <c r="M33" s="50">
        <v>6.4901718401855755</v>
      </c>
      <c r="N33" s="50">
        <v>5.4454355247219466</v>
      </c>
      <c r="O33" s="50">
        <v>6.9299518358877048</v>
      </c>
    </row>
    <row r="34" spans="1:15" ht="16.5" customHeight="1">
      <c r="A34" s="8"/>
      <c r="B34" s="8" t="s">
        <v>343</v>
      </c>
      <c r="D34" s="8"/>
      <c r="E34" s="8"/>
      <c r="F34" s="9" t="s">
        <v>180</v>
      </c>
      <c r="G34" s="50">
        <v>14.137542088375779</v>
      </c>
      <c r="H34" s="50">
        <v>14.028982668409496</v>
      </c>
      <c r="I34" s="50">
        <v>13.395917877234186</v>
      </c>
      <c r="J34" s="50">
        <v>12.490096976042041</v>
      </c>
      <c r="K34" s="50">
        <v>15.979628830943943</v>
      </c>
      <c r="L34" s="50">
        <v>17.683341351684902</v>
      </c>
      <c r="M34" s="50">
        <v>8.474498672282758</v>
      </c>
      <c r="N34" s="50">
        <v>14.985959696068715</v>
      </c>
      <c r="O34" s="50">
        <v>13.946578719689489</v>
      </c>
    </row>
    <row r="35" spans="1:15" ht="16.5" customHeight="1">
      <c r="A35" s="8"/>
      <c r="B35" s="8" t="s">
        <v>344</v>
      </c>
      <c r="D35" s="8"/>
      <c r="E35" s="8"/>
      <c r="F35" s="9" t="s">
        <v>180</v>
      </c>
      <c r="G35" s="50">
        <v>12.800542144372987</v>
      </c>
      <c r="H35" s="50">
        <v>12.713323715135601</v>
      </c>
      <c r="I35" s="50">
        <v>13.331134062148564</v>
      </c>
      <c r="J35" s="50">
        <v>12.346943085289514</v>
      </c>
      <c r="K35" s="50">
        <v>14.679515657782519</v>
      </c>
      <c r="L35" s="50">
        <v>16.087863701968331</v>
      </c>
      <c r="M35" s="50">
        <v>8.9701034703781701</v>
      </c>
      <c r="N35" s="50">
        <v>8.9933652681422753</v>
      </c>
      <c r="O35" s="50">
        <v>12.963865733522068</v>
      </c>
    </row>
    <row r="36" spans="1:15" ht="16.5" customHeight="1">
      <c r="A36" s="8"/>
      <c r="B36" s="8" t="s">
        <v>462</v>
      </c>
      <c r="D36" s="8"/>
      <c r="E36" s="8"/>
      <c r="F36" s="9" t="s">
        <v>180</v>
      </c>
      <c r="G36" s="50">
        <v>13.031806793641918</v>
      </c>
      <c r="H36" s="50">
        <v>13.569217749216167</v>
      </c>
      <c r="I36" s="50">
        <v>14.889883653820082</v>
      </c>
      <c r="J36" s="50">
        <v>12.912135379936954</v>
      </c>
      <c r="K36" s="50">
        <v>14.656572961018494</v>
      </c>
      <c r="L36" s="50">
        <v>15.28332670947769</v>
      </c>
      <c r="M36" s="50">
        <v>10.892622775692091</v>
      </c>
      <c r="N36" s="50">
        <v>10.634153727563044</v>
      </c>
      <c r="O36" s="50">
        <v>13.638507568376982</v>
      </c>
    </row>
    <row r="37" spans="1:15" ht="16.5" customHeight="1">
      <c r="A37" s="8"/>
      <c r="B37" s="8" t="s">
        <v>463</v>
      </c>
      <c r="D37" s="8"/>
      <c r="E37" s="8"/>
      <c r="F37" s="9" t="s">
        <v>180</v>
      </c>
      <c r="G37" s="50">
        <v>10.058583743058918</v>
      </c>
      <c r="H37" s="50">
        <v>10.642573458043438</v>
      </c>
      <c r="I37" s="50">
        <v>11.398045704384382</v>
      </c>
      <c r="J37" s="50">
        <v>10.452537797874642</v>
      </c>
      <c r="K37" s="50">
        <v>11.339123864620253</v>
      </c>
      <c r="L37" s="50">
        <v>10.958646223356412</v>
      </c>
      <c r="M37" s="50">
        <v>10.002899612367608</v>
      </c>
      <c r="N37" s="50">
        <v>10.85370553903755</v>
      </c>
      <c r="O37" s="50">
        <v>10.631127782025917</v>
      </c>
    </row>
    <row r="38" spans="1:15" ht="16.5" customHeight="1">
      <c r="A38" s="8"/>
      <c r="B38" s="8" t="s">
        <v>464</v>
      </c>
      <c r="D38" s="8"/>
      <c r="E38" s="8"/>
      <c r="F38" s="9" t="s">
        <v>180</v>
      </c>
      <c r="G38" s="50">
        <v>7.4950354858481356</v>
      </c>
      <c r="H38" s="50">
        <v>8.1000041436099881</v>
      </c>
      <c r="I38" s="50">
        <v>8.0397779725990599</v>
      </c>
      <c r="J38" s="50">
        <v>8.0771559155129662</v>
      </c>
      <c r="K38" s="50">
        <v>7.9814642466850643</v>
      </c>
      <c r="L38" s="50">
        <v>7.2078879661974185</v>
      </c>
      <c r="M38" s="50">
        <v>10.259286390135214</v>
      </c>
      <c r="N38" s="50">
        <v>9.0504900341372103</v>
      </c>
      <c r="O38" s="50">
        <v>7.9002198506904984</v>
      </c>
    </row>
    <row r="39" spans="1:15" ht="16.5" customHeight="1">
      <c r="A39" s="8"/>
      <c r="B39" s="58" t="s">
        <v>345</v>
      </c>
      <c r="D39" s="8"/>
      <c r="E39" s="8"/>
      <c r="F39" s="9" t="s">
        <v>180</v>
      </c>
      <c r="G39" s="50">
        <v>7.4285435660163239</v>
      </c>
      <c r="H39" s="50">
        <v>7.5902647766782554</v>
      </c>
      <c r="I39" s="50">
        <v>7.8311269607836813</v>
      </c>
      <c r="J39" s="50">
        <v>8.4044196603982719</v>
      </c>
      <c r="K39" s="50">
        <v>7.3132886045327634</v>
      </c>
      <c r="L39" s="50">
        <v>6.7973832283975151</v>
      </c>
      <c r="M39" s="50">
        <v>12.709458840765498</v>
      </c>
      <c r="N39" s="50">
        <v>9.716027970487831</v>
      </c>
      <c r="O39" s="50">
        <v>7.727453996324682</v>
      </c>
    </row>
    <row r="40" spans="1:15" ht="16.5" customHeight="1">
      <c r="A40" s="8"/>
      <c r="B40" s="8" t="s">
        <v>346</v>
      </c>
      <c r="D40" s="8"/>
      <c r="E40" s="8"/>
      <c r="F40" s="9" t="s">
        <v>180</v>
      </c>
      <c r="G40" s="50">
        <v>4.6170838712429969</v>
      </c>
      <c r="H40" s="50">
        <v>3.8676204503476237</v>
      </c>
      <c r="I40" s="50">
        <v>3.8793787984232386</v>
      </c>
      <c r="J40" s="50">
        <v>4.7101917634997896</v>
      </c>
      <c r="K40" s="50">
        <v>3.5261222464710404</v>
      </c>
      <c r="L40" s="50">
        <v>3.0489781831112599</v>
      </c>
      <c r="M40" s="50">
        <v>8.474498672282758</v>
      </c>
      <c r="N40" s="50">
        <v>5.5142605439929522</v>
      </c>
      <c r="O40" s="50">
        <v>4.2448220501020355</v>
      </c>
    </row>
    <row r="41" spans="1:15" ht="16.5" customHeight="1">
      <c r="A41" s="8"/>
      <c r="B41" s="8" t="s">
        <v>347</v>
      </c>
      <c r="D41" s="8"/>
      <c r="E41" s="8"/>
      <c r="F41" s="9" t="s">
        <v>180</v>
      </c>
      <c r="G41" s="50">
        <v>2.7077696313060189</v>
      </c>
      <c r="H41" s="50">
        <v>2.298699032027594</v>
      </c>
      <c r="I41" s="50">
        <v>2.2246639440464095</v>
      </c>
      <c r="J41" s="50">
        <v>3.0418121989896676</v>
      </c>
      <c r="K41" s="50">
        <v>1.7511844268541428</v>
      </c>
      <c r="L41" s="50">
        <v>1.3308720480264398</v>
      </c>
      <c r="M41" s="50">
        <v>5.6363123035131091</v>
      </c>
      <c r="N41" s="50">
        <v>2.6958760048452812</v>
      </c>
      <c r="O41" s="50">
        <v>2.4851935623375589</v>
      </c>
    </row>
    <row r="42" spans="1:15" ht="16.5" customHeight="1">
      <c r="A42" s="8"/>
      <c r="B42" s="8" t="s">
        <v>348</v>
      </c>
      <c r="D42" s="8"/>
      <c r="E42" s="8"/>
      <c r="F42" s="9" t="s">
        <v>180</v>
      </c>
      <c r="G42" s="50">
        <v>4.0516644693160071</v>
      </c>
      <c r="H42" s="50">
        <v>3.347283486960813</v>
      </c>
      <c r="I42" s="50">
        <v>2.8569759289553636</v>
      </c>
      <c r="J42" s="50">
        <v>4.1130026224615301</v>
      </c>
      <c r="K42" s="50">
        <v>2.1900141709660579</v>
      </c>
      <c r="L42" s="50">
        <v>1.6098583889388582</v>
      </c>
      <c r="M42" s="50">
        <v>5.932759515306901</v>
      </c>
      <c r="N42" s="50">
        <v>2.8755093051426055</v>
      </c>
      <c r="O42" s="50">
        <v>3.4662417744456056</v>
      </c>
    </row>
    <row r="43" spans="1:15" ht="16.5" customHeight="1">
      <c r="A43" s="8"/>
      <c r="B43" s="8" t="s">
        <v>191</v>
      </c>
      <c r="D43" s="8"/>
      <c r="E43" s="8"/>
      <c r="F43" s="9" t="s">
        <v>180</v>
      </c>
      <c r="G43" s="50">
        <v>9.1431818069269681</v>
      </c>
      <c r="H43" s="50">
        <v>8.7770197901324334</v>
      </c>
      <c r="I43" s="50">
        <v>9.1444921168394018</v>
      </c>
      <c r="J43" s="50">
        <v>9.5753762509167082</v>
      </c>
      <c r="K43" s="50">
        <v>7.3627410604552219</v>
      </c>
      <c r="L43" s="50">
        <v>7.2949568054887362</v>
      </c>
      <c r="M43" s="50">
        <v>6.2196685285230293</v>
      </c>
      <c r="N43" s="50">
        <v>13.246751459090408</v>
      </c>
      <c r="O43" s="50">
        <v>8.9012265050122892</v>
      </c>
    </row>
    <row r="44" spans="1:15" ht="16.5" customHeight="1">
      <c r="A44" s="158"/>
      <c r="B44" s="313" t="s">
        <v>363</v>
      </c>
      <c r="C44" s="313"/>
      <c r="D44" s="313"/>
      <c r="E44" s="313"/>
      <c r="F44" s="328" t="s">
        <v>10</v>
      </c>
      <c r="G44" s="474">
        <v>5250262</v>
      </c>
      <c r="H44" s="474">
        <v>3982035</v>
      </c>
      <c r="I44" s="474">
        <v>3097996</v>
      </c>
      <c r="J44" s="474">
        <v>1562654</v>
      </c>
      <c r="K44" s="474">
        <v>1233508</v>
      </c>
      <c r="L44" s="474">
        <v>382456</v>
      </c>
      <c r="M44" s="474">
        <v>262104</v>
      </c>
      <c r="N44" s="474">
        <v>145296</v>
      </c>
      <c r="O44" s="474">
        <v>15918076</v>
      </c>
    </row>
    <row r="45" spans="1:15" ht="3.95" customHeight="1"/>
    <row r="46" spans="1:15" ht="30.75" customHeight="1">
      <c r="A46" s="394" t="s">
        <v>162</v>
      </c>
      <c r="B46" s="537" t="s">
        <v>543</v>
      </c>
      <c r="C46" s="537"/>
      <c r="D46" s="537"/>
      <c r="E46" s="537"/>
      <c r="F46" s="537"/>
      <c r="G46" s="537"/>
      <c r="H46" s="537"/>
      <c r="I46" s="537"/>
      <c r="J46" s="537"/>
      <c r="K46" s="537"/>
      <c r="L46" s="537"/>
      <c r="M46" s="537"/>
      <c r="N46" s="537"/>
      <c r="O46" s="537"/>
    </row>
    <row r="47" spans="1:15" ht="16.5" customHeight="1">
      <c r="A47" s="394" t="s">
        <v>7</v>
      </c>
      <c r="B47" s="508" t="s">
        <v>544</v>
      </c>
      <c r="C47" s="508"/>
      <c r="D47" s="508"/>
      <c r="E47" s="508"/>
      <c r="F47" s="508"/>
      <c r="G47" s="508"/>
      <c r="H47" s="508"/>
      <c r="I47" s="508"/>
      <c r="J47" s="508"/>
      <c r="K47" s="508"/>
      <c r="L47" s="508"/>
      <c r="M47" s="508"/>
      <c r="N47" s="508"/>
      <c r="O47" s="508"/>
    </row>
    <row r="48" spans="1:15" ht="16.5" customHeight="1">
      <c r="A48" s="394" t="s">
        <v>164</v>
      </c>
      <c r="B48" s="494" t="s">
        <v>605</v>
      </c>
      <c r="C48" s="494"/>
      <c r="D48" s="494"/>
      <c r="E48" s="494"/>
      <c r="F48" s="494"/>
      <c r="G48" s="494"/>
      <c r="H48" s="494"/>
      <c r="I48" s="494"/>
      <c r="J48" s="494"/>
      <c r="K48" s="494"/>
      <c r="L48" s="494"/>
      <c r="M48" s="494"/>
      <c r="N48" s="494"/>
      <c r="O48" s="494"/>
    </row>
    <row r="49" spans="1:15" s="21" customFormat="1" ht="16.5" customHeight="1">
      <c r="A49" s="22" t="s">
        <v>165</v>
      </c>
      <c r="B49" s="394"/>
      <c r="C49" s="394"/>
      <c r="D49" s="510" t="s">
        <v>801</v>
      </c>
      <c r="E49" s="510"/>
      <c r="F49" s="510"/>
      <c r="G49" s="510"/>
      <c r="H49" s="510"/>
      <c r="I49" s="510"/>
      <c r="J49" s="510"/>
      <c r="K49" s="510"/>
      <c r="L49" s="510"/>
      <c r="M49" s="510"/>
      <c r="N49" s="510"/>
      <c r="O49" s="510"/>
    </row>
  </sheetData>
  <customSheetViews>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D49:O49"/>
    <mergeCell ref="B48:O48"/>
    <mergeCell ref="B46:O46"/>
    <mergeCell ref="B47:O47"/>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2A.30</oddHeader>
    <oddFooter>&amp;L&amp;8&amp;G 
&amp;"Arial,Regular"REPORT ON
GOVERNMENT
SERVICES 2015&amp;C &amp;R&amp;8&amp;G&amp;"Arial,Regular" 
STATISTICAL CONTEXT
&amp;"Arial,Regular"PAGE &amp;"Arial,Bold"&amp;P&amp;"Arial,Regular" of TABLE 2A.30</oddFooter>
  </headerFooter>
  <legacyDrawingHF r:id="rId6"/>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Q57"/>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7" style="5" customWidth="1"/>
    <col min="6" max="6" width="9.6640625" style="6" customWidth="1"/>
    <col min="7" max="15" width="14.6640625" style="18" customWidth="1"/>
    <col min="16" max="16384" width="9.33203125" style="5"/>
  </cols>
  <sheetData>
    <row r="1" spans="1:17" s="136" customFormat="1" ht="17.25" customHeight="1">
      <c r="A1" s="259" t="s">
        <v>660</v>
      </c>
      <c r="B1" s="259"/>
      <c r="C1" s="259"/>
      <c r="D1" s="259"/>
      <c r="E1" s="483" t="s">
        <v>477</v>
      </c>
      <c r="F1" s="483"/>
      <c r="G1" s="483"/>
      <c r="H1" s="483"/>
      <c r="I1" s="483"/>
      <c r="J1" s="483"/>
      <c r="K1" s="483"/>
      <c r="L1" s="483"/>
      <c r="M1" s="483"/>
      <c r="N1" s="483"/>
      <c r="O1" s="495"/>
    </row>
    <row r="2" spans="1:17" ht="16.5" customHeight="1">
      <c r="A2" s="262"/>
      <c r="B2" s="262"/>
      <c r="C2" s="262"/>
      <c r="D2" s="262"/>
      <c r="E2" s="262"/>
      <c r="F2" s="220" t="s">
        <v>83</v>
      </c>
      <c r="G2" s="162" t="s">
        <v>84</v>
      </c>
      <c r="H2" s="162" t="s">
        <v>85</v>
      </c>
      <c r="I2" s="162" t="s">
        <v>86</v>
      </c>
      <c r="J2" s="162" t="s">
        <v>87</v>
      </c>
      <c r="K2" s="162" t="s">
        <v>88</v>
      </c>
      <c r="L2" s="162" t="s">
        <v>89</v>
      </c>
      <c r="M2" s="162" t="s">
        <v>2</v>
      </c>
      <c r="N2" s="162" t="s">
        <v>3</v>
      </c>
      <c r="O2" s="162" t="s">
        <v>251</v>
      </c>
      <c r="Q2" s="66"/>
    </row>
    <row r="3" spans="1:17" ht="16.5" customHeight="1">
      <c r="A3" s="228" t="s">
        <v>170</v>
      </c>
      <c r="B3" s="228"/>
      <c r="C3" s="229"/>
      <c r="D3" s="228"/>
      <c r="E3" s="228"/>
      <c r="F3" s="230"/>
      <c r="G3" s="227"/>
      <c r="H3" s="227"/>
      <c r="I3" s="227"/>
      <c r="J3" s="227"/>
      <c r="K3" s="227"/>
      <c r="L3" s="227"/>
      <c r="M3" s="227"/>
      <c r="N3" s="227"/>
      <c r="O3" s="227"/>
    </row>
    <row r="4" spans="1:17" s="223" customFormat="1" ht="16.5" customHeight="1">
      <c r="A4" s="228"/>
      <c r="B4" s="228" t="s">
        <v>536</v>
      </c>
      <c r="C4" s="229"/>
      <c r="D4" s="228"/>
      <c r="E4" s="228"/>
      <c r="F4" s="230" t="s">
        <v>180</v>
      </c>
      <c r="G4" s="139">
        <v>0.59594322372811093</v>
      </c>
      <c r="H4" s="139">
        <v>0.60610479810970808</v>
      </c>
      <c r="I4" s="139">
        <v>0.59480107802363846</v>
      </c>
      <c r="J4" s="139">
        <v>0.6663996617938277</v>
      </c>
      <c r="K4" s="139">
        <v>0.51270712949739161</v>
      </c>
      <c r="L4" s="139">
        <v>0.43297574176089693</v>
      </c>
      <c r="M4" s="139">
        <v>0.35055785890046176</v>
      </c>
      <c r="N4" s="139">
        <v>0.46491485052669124</v>
      </c>
      <c r="O4" s="139">
        <v>0.59006345115484893</v>
      </c>
    </row>
    <row r="5" spans="1:17" ht="16.5" customHeight="1">
      <c r="A5" s="228"/>
      <c r="B5" s="228" t="s">
        <v>461</v>
      </c>
      <c r="C5" s="229"/>
      <c r="D5" s="228"/>
      <c r="E5" s="228"/>
      <c r="F5" s="230" t="s">
        <v>180</v>
      </c>
      <c r="G5" s="139">
        <v>9.3756980023021192</v>
      </c>
      <c r="H5" s="139">
        <v>9.3957203606298947</v>
      </c>
      <c r="I5" s="139">
        <v>8.1473359633713098</v>
      </c>
      <c r="J5" s="139">
        <v>9.8232205237745589</v>
      </c>
      <c r="K5" s="139">
        <v>7.3419302407572289</v>
      </c>
      <c r="L5" s="139">
        <v>6.3187397313230891</v>
      </c>
      <c r="M5" s="139">
        <v>7.2720531229986172</v>
      </c>
      <c r="N5" s="139">
        <v>6.809410386070387</v>
      </c>
      <c r="O5" s="139">
        <v>8.8992948592168339</v>
      </c>
    </row>
    <row r="6" spans="1:17" ht="16.5" customHeight="1">
      <c r="A6" s="228"/>
      <c r="B6" s="228" t="s">
        <v>537</v>
      </c>
      <c r="C6" s="229"/>
      <c r="D6" s="228"/>
      <c r="E6" s="228"/>
      <c r="F6" s="230" t="s">
        <v>180</v>
      </c>
      <c r="G6" s="139">
        <v>8.9303747182211684</v>
      </c>
      <c r="H6" s="139">
        <v>9.8048601114241514</v>
      </c>
      <c r="I6" s="139">
        <v>9.0198890697979923</v>
      </c>
      <c r="J6" s="139">
        <v>9.4222682063947669</v>
      </c>
      <c r="K6" s="139">
        <v>9.5535026023770975</v>
      </c>
      <c r="L6" s="139">
        <v>9.3481202280854347</v>
      </c>
      <c r="M6" s="139">
        <v>8.1100212357164523</v>
      </c>
      <c r="N6" s="139">
        <v>8.8715943395024777</v>
      </c>
      <c r="O6" s="139">
        <v>9.2611116291892923</v>
      </c>
    </row>
    <row r="7" spans="1:17" ht="16.5" customHeight="1">
      <c r="A7" s="228"/>
      <c r="B7" s="228" t="s">
        <v>538</v>
      </c>
      <c r="C7" s="229"/>
      <c r="D7" s="228"/>
      <c r="E7" s="228"/>
      <c r="F7" s="230" t="s">
        <v>180</v>
      </c>
      <c r="G7" s="139">
        <v>11.816831612220593</v>
      </c>
      <c r="H7" s="139">
        <v>11.830607375251741</v>
      </c>
      <c r="I7" s="139">
        <v>11.303324664482489</v>
      </c>
      <c r="J7" s="139">
        <v>10.402732349865385</v>
      </c>
      <c r="K7" s="139">
        <v>13.123479954824408</v>
      </c>
      <c r="L7" s="139">
        <v>14.478592828839275</v>
      </c>
      <c r="M7" s="139">
        <v>6.9410456062291432</v>
      </c>
      <c r="N7" s="139">
        <v>10.698136519379945</v>
      </c>
      <c r="O7" s="139">
        <v>11.644035431128479</v>
      </c>
    </row>
    <row r="8" spans="1:17" ht="16.5" customHeight="1">
      <c r="A8" s="228"/>
      <c r="B8" s="228" t="s">
        <v>539</v>
      </c>
      <c r="C8" s="229"/>
      <c r="D8" s="228"/>
      <c r="E8" s="228"/>
      <c r="F8" s="230" t="s">
        <v>180</v>
      </c>
      <c r="G8" s="139">
        <v>12.324269454842506</v>
      </c>
      <c r="H8" s="139">
        <v>12.022293777192852</v>
      </c>
      <c r="I8" s="139">
        <v>12.093189103976734</v>
      </c>
      <c r="J8" s="139">
        <v>10.909930356229001</v>
      </c>
      <c r="K8" s="139">
        <v>13.959318063664123</v>
      </c>
      <c r="L8" s="139">
        <v>15.311684546245289</v>
      </c>
      <c r="M8" s="139">
        <v>7.5821619981797959</v>
      </c>
      <c r="N8" s="139">
        <v>7.5723802366607655</v>
      </c>
      <c r="O8" s="139">
        <v>12.130108172466295</v>
      </c>
    </row>
    <row r="9" spans="1:17" ht="16.5" customHeight="1">
      <c r="A9" s="228"/>
      <c r="B9" s="228" t="s">
        <v>462</v>
      </c>
      <c r="C9" s="229"/>
      <c r="D9" s="228"/>
      <c r="E9" s="228"/>
      <c r="F9" s="230" t="s">
        <v>180</v>
      </c>
      <c r="G9" s="139">
        <v>13.439709903689225</v>
      </c>
      <c r="H9" s="139">
        <v>13.659523794612383</v>
      </c>
      <c r="I9" s="139">
        <v>14.837724912889708</v>
      </c>
      <c r="J9" s="139">
        <v>13.09736777696193</v>
      </c>
      <c r="K9" s="139">
        <v>15.300692572917352</v>
      </c>
      <c r="L9" s="139">
        <v>16.555040108243936</v>
      </c>
      <c r="M9" s="139">
        <v>10.139211918967202</v>
      </c>
      <c r="N9" s="139">
        <v>9.3416041472952145</v>
      </c>
      <c r="O9" s="139">
        <v>13.859474467012332</v>
      </c>
    </row>
    <row r="10" spans="1:17" ht="16.5" customHeight="1">
      <c r="A10" s="228"/>
      <c r="B10" s="228" t="s">
        <v>463</v>
      </c>
      <c r="C10" s="229"/>
      <c r="D10" s="228"/>
      <c r="E10" s="228"/>
      <c r="F10" s="230" t="s">
        <v>180</v>
      </c>
      <c r="G10" s="139">
        <v>10.282598520785657</v>
      </c>
      <c r="H10" s="139">
        <v>10.611732370890149</v>
      </c>
      <c r="I10" s="139">
        <v>11.692655210438108</v>
      </c>
      <c r="J10" s="139">
        <v>10.353447700420533</v>
      </c>
      <c r="K10" s="139">
        <v>11.152425797893001</v>
      </c>
      <c r="L10" s="139">
        <v>11.081472890692954</v>
      </c>
      <c r="M10" s="139">
        <v>9.1940539993932653</v>
      </c>
      <c r="N10" s="139">
        <v>9.9886637200830481</v>
      </c>
      <c r="O10" s="139">
        <v>10.716383205144735</v>
      </c>
    </row>
    <row r="11" spans="1:17" ht="16.5" customHeight="1">
      <c r="A11" s="228"/>
      <c r="B11" s="228" t="s">
        <v>464</v>
      </c>
      <c r="C11" s="229"/>
      <c r="D11" s="228"/>
      <c r="E11" s="228"/>
      <c r="F11" s="230" t="s">
        <v>180</v>
      </c>
      <c r="G11" s="139">
        <v>7.022650316707348</v>
      </c>
      <c r="H11" s="139">
        <v>7.4190018707877083</v>
      </c>
      <c r="I11" s="139">
        <v>7.657232158953323</v>
      </c>
      <c r="J11" s="139">
        <v>7.4967180651046874</v>
      </c>
      <c r="K11" s="139">
        <v>7.4850460420563261</v>
      </c>
      <c r="L11" s="139">
        <v>6.9189136947907608</v>
      </c>
      <c r="M11" s="139">
        <v>7.9509218997539346</v>
      </c>
      <c r="N11" s="139">
        <v>9.1378058566533777</v>
      </c>
      <c r="O11" s="139">
        <v>7.3638541343730228</v>
      </c>
    </row>
    <row r="12" spans="1:17" ht="16.5" customHeight="1">
      <c r="A12" s="228"/>
      <c r="B12" s="312" t="s">
        <v>540</v>
      </c>
      <c r="C12" s="229"/>
      <c r="D12" s="228"/>
      <c r="E12" s="228"/>
      <c r="F12" s="230" t="s">
        <v>180</v>
      </c>
      <c r="G12" s="139">
        <v>6.2593438367641987</v>
      </c>
      <c r="H12" s="139">
        <v>6.5842154188336695</v>
      </c>
      <c r="I12" s="139">
        <v>6.6165150992121831</v>
      </c>
      <c r="J12" s="139">
        <v>7.1365952428631818</v>
      </c>
      <c r="K12" s="139">
        <v>6.2023818771773618</v>
      </c>
      <c r="L12" s="139">
        <v>5.5938919493573023</v>
      </c>
      <c r="M12" s="139">
        <v>10.400107863956585</v>
      </c>
      <c r="N12" s="139">
        <v>9.1671018609331405</v>
      </c>
      <c r="O12" s="139">
        <v>6.5768168569042214</v>
      </c>
    </row>
    <row r="13" spans="1:17" ht="16.5" customHeight="1">
      <c r="A13" s="228"/>
      <c r="B13" s="228" t="s">
        <v>541</v>
      </c>
      <c r="C13" s="229"/>
      <c r="D13" s="228"/>
      <c r="E13" s="228"/>
      <c r="F13" s="230" t="s">
        <v>180</v>
      </c>
      <c r="G13" s="139">
        <v>4.1985526643720048</v>
      </c>
      <c r="H13" s="139">
        <v>4.1070545069342614</v>
      </c>
      <c r="I13" s="139">
        <v>4.1999473385793813</v>
      </c>
      <c r="J13" s="139">
        <v>4.7249849809759024</v>
      </c>
      <c r="K13" s="139">
        <v>3.8070595827830798</v>
      </c>
      <c r="L13" s="139">
        <v>3.3966367062916789</v>
      </c>
      <c r="M13" s="139">
        <v>8.8852934236693972</v>
      </c>
      <c r="N13" s="139">
        <v>6.2209428218420824</v>
      </c>
      <c r="O13" s="139">
        <v>4.2773475470904838</v>
      </c>
    </row>
    <row r="14" spans="1:17" ht="16.5" customHeight="1">
      <c r="A14" s="228"/>
      <c r="B14" s="228" t="s">
        <v>542</v>
      </c>
      <c r="C14" s="229"/>
      <c r="D14" s="228"/>
      <c r="E14" s="228"/>
      <c r="F14" s="230" t="s">
        <v>180</v>
      </c>
      <c r="G14" s="139">
        <v>4.844586018876254</v>
      </c>
      <c r="H14" s="139">
        <v>3.8917036693742837</v>
      </c>
      <c r="I14" s="139">
        <v>4.0874020346871562</v>
      </c>
      <c r="J14" s="139">
        <v>4.976637073626593</v>
      </c>
      <c r="K14" s="139">
        <v>3.5393523636515747</v>
      </c>
      <c r="L14" s="139">
        <v>3.4290132405528175</v>
      </c>
      <c r="M14" s="139">
        <v>11.136279367647555</v>
      </c>
      <c r="N14" s="139">
        <v>7.2412080143677793</v>
      </c>
      <c r="O14" s="139">
        <v>4.4622976945470754</v>
      </c>
    </row>
    <row r="15" spans="1:17" ht="16.5" customHeight="1">
      <c r="A15" s="228"/>
      <c r="B15" s="228" t="s">
        <v>348</v>
      </c>
      <c r="C15" s="229"/>
      <c r="D15" s="228"/>
      <c r="E15" s="228"/>
      <c r="F15" s="230" t="s">
        <v>180</v>
      </c>
      <c r="G15" s="139">
        <v>3.4182931394697293</v>
      </c>
      <c r="H15" s="139">
        <v>2.7169814021692549</v>
      </c>
      <c r="I15" s="139">
        <v>2.2605739412410011</v>
      </c>
      <c r="J15" s="139">
        <v>3.3248781790267676</v>
      </c>
      <c r="K15" s="139">
        <v>1.7692280112580445</v>
      </c>
      <c r="L15" s="139">
        <v>1.3680293804967623</v>
      </c>
      <c r="M15" s="139">
        <v>6.8089122594128151</v>
      </c>
      <c r="N15" s="139">
        <v>2.999656090384542</v>
      </c>
      <c r="O15" s="139">
        <v>2.8825443504402246</v>
      </c>
    </row>
    <row r="16" spans="1:17" ht="16.5" customHeight="1">
      <c r="A16" s="228"/>
      <c r="B16" s="228" t="s">
        <v>191</v>
      </c>
      <c r="C16" s="229"/>
      <c r="D16" s="228"/>
      <c r="E16" s="228"/>
      <c r="F16" s="230" t="s">
        <v>180</v>
      </c>
      <c r="G16" s="139">
        <v>7.4911485880210833</v>
      </c>
      <c r="H16" s="139">
        <v>7.350200543789942</v>
      </c>
      <c r="I16" s="139">
        <v>7.4894094243469782</v>
      </c>
      <c r="J16" s="139">
        <v>7.6648198829628642</v>
      </c>
      <c r="K16" s="139">
        <v>6.2528757611430148</v>
      </c>
      <c r="L16" s="139">
        <v>5.7668889533198024</v>
      </c>
      <c r="M16" s="139">
        <v>5.2293794451747733</v>
      </c>
      <c r="N16" s="139">
        <v>11.486581156300552</v>
      </c>
      <c r="O16" s="139">
        <v>7.3366682013321558</v>
      </c>
    </row>
    <row r="17" spans="1:15" ht="16.5" customHeight="1">
      <c r="A17" s="229"/>
      <c r="B17" s="234" t="s">
        <v>81</v>
      </c>
      <c r="C17" s="255"/>
      <c r="D17" s="234"/>
      <c r="E17" s="234"/>
      <c r="F17" s="306" t="s">
        <v>10</v>
      </c>
      <c r="G17" s="23">
        <v>2860843</v>
      </c>
      <c r="H17" s="23">
        <v>2235422</v>
      </c>
      <c r="I17" s="23">
        <v>1758403</v>
      </c>
      <c r="J17" s="23">
        <v>898860</v>
      </c>
      <c r="K17" s="23">
        <v>669388</v>
      </c>
      <c r="L17" s="23">
        <v>206940</v>
      </c>
      <c r="M17" s="23">
        <v>148335</v>
      </c>
      <c r="N17" s="23">
        <v>78509</v>
      </c>
      <c r="O17" s="23">
        <v>8857522</v>
      </c>
    </row>
    <row r="18" spans="1:15" ht="16.5" customHeight="1">
      <c r="A18" s="228" t="s">
        <v>179</v>
      </c>
      <c r="B18" s="228"/>
      <c r="C18" s="229"/>
      <c r="D18" s="228"/>
      <c r="E18" s="228"/>
      <c r="F18" s="230"/>
      <c r="G18" s="227"/>
      <c r="H18" s="227"/>
      <c r="I18" s="227"/>
      <c r="J18" s="227"/>
      <c r="K18" s="227"/>
      <c r="L18" s="227"/>
      <c r="M18" s="227"/>
      <c r="N18" s="227"/>
      <c r="O18" s="227"/>
    </row>
    <row r="19" spans="1:15" ht="16.5" customHeight="1">
      <c r="A19" s="228"/>
      <c r="B19" s="228" t="s">
        <v>536</v>
      </c>
      <c r="C19" s="229"/>
      <c r="D19" s="228"/>
      <c r="E19" s="228"/>
      <c r="F19" s="230" t="s">
        <v>180</v>
      </c>
      <c r="G19" s="139">
        <v>0.60147494606877427</v>
      </c>
      <c r="H19" s="139">
        <v>0.60344689318254074</v>
      </c>
      <c r="I19" s="139">
        <v>0.60442598077918319</v>
      </c>
      <c r="J19" s="139">
        <v>0.56295911215083039</v>
      </c>
      <c r="K19" s="139">
        <v>0.55900475599184696</v>
      </c>
      <c r="L19" s="139">
        <v>0.48318366633597715</v>
      </c>
      <c r="M19" s="139">
        <v>0.33885700655263862</v>
      </c>
      <c r="N19" s="139">
        <v>0.38911429045958196</v>
      </c>
      <c r="O19" s="139">
        <v>0.58602146934937716</v>
      </c>
    </row>
    <row r="20" spans="1:15" s="223" customFormat="1" ht="16.5" customHeight="1">
      <c r="A20" s="228"/>
      <c r="B20" s="228" t="s">
        <v>461</v>
      </c>
      <c r="C20" s="229"/>
      <c r="D20" s="228"/>
      <c r="E20" s="228"/>
      <c r="F20" s="230" t="s">
        <v>180</v>
      </c>
      <c r="G20" s="139">
        <v>6.622024055327179</v>
      </c>
      <c r="H20" s="139">
        <v>6.670182685149979</v>
      </c>
      <c r="I20" s="139">
        <v>5.6096924822384366</v>
      </c>
      <c r="J20" s="139">
        <v>5.6353673397071677</v>
      </c>
      <c r="K20" s="139">
        <v>5.5625580832337622</v>
      </c>
      <c r="L20" s="139">
        <v>5.1088962337375285</v>
      </c>
      <c r="M20" s="139">
        <v>5.7542550056826949</v>
      </c>
      <c r="N20" s="139">
        <v>5.2316890881913301</v>
      </c>
      <c r="O20" s="139">
        <v>6.1840383448584921</v>
      </c>
    </row>
    <row r="21" spans="1:15" ht="16.5" customHeight="1">
      <c r="A21" s="228"/>
      <c r="B21" s="228" t="s">
        <v>537</v>
      </c>
      <c r="C21" s="229"/>
      <c r="D21" s="228"/>
      <c r="E21" s="228"/>
      <c r="F21" s="230" t="s">
        <v>180</v>
      </c>
      <c r="G21" s="139">
        <v>5.489587611950653</v>
      </c>
      <c r="H21" s="139">
        <v>5.7796833885109224</v>
      </c>
      <c r="I21" s="139">
        <v>5.2424798539392192</v>
      </c>
      <c r="J21" s="139">
        <v>4.6091999604551219</v>
      </c>
      <c r="K21" s="139">
        <v>6.0200392037423178</v>
      </c>
      <c r="L21" s="139">
        <v>6.2310131950262919</v>
      </c>
      <c r="M21" s="139">
        <v>4.9179867824720427</v>
      </c>
      <c r="N21" s="139">
        <v>5.8699314304695474</v>
      </c>
      <c r="O21" s="139">
        <v>5.469557226263797</v>
      </c>
    </row>
    <row r="22" spans="1:15" ht="16.5" customHeight="1">
      <c r="A22" s="228"/>
      <c r="B22" s="228" t="s">
        <v>538</v>
      </c>
      <c r="C22" s="229"/>
      <c r="D22" s="228"/>
      <c r="E22" s="228"/>
      <c r="F22" s="230" t="s">
        <v>180</v>
      </c>
      <c r="G22" s="139">
        <v>9.4029922515960962</v>
      </c>
      <c r="H22" s="139">
        <v>9.051939266598799</v>
      </c>
      <c r="I22" s="139">
        <v>8.7774239301112598</v>
      </c>
      <c r="J22" s="139">
        <v>7.0578721522966568</v>
      </c>
      <c r="K22" s="139">
        <v>10.557208568594834</v>
      </c>
      <c r="L22" s="139">
        <v>12.203471726045141</v>
      </c>
      <c r="M22" s="139">
        <v>4.9390338015125792</v>
      </c>
      <c r="N22" s="139">
        <v>8.1630958312572659</v>
      </c>
      <c r="O22" s="139">
        <v>9.0050014266110026</v>
      </c>
    </row>
    <row r="23" spans="1:15" ht="16.5" customHeight="1">
      <c r="A23" s="228"/>
      <c r="B23" s="228" t="s">
        <v>539</v>
      </c>
      <c r="C23" s="229"/>
      <c r="D23" s="228"/>
      <c r="E23" s="228"/>
      <c r="F23" s="230" t="s">
        <v>180</v>
      </c>
      <c r="G23" s="139">
        <v>7.9608986225100518</v>
      </c>
      <c r="H23" s="139">
        <v>7.4485970991904047</v>
      </c>
      <c r="I23" s="139">
        <v>7.5157597627513217</v>
      </c>
      <c r="J23" s="139">
        <v>5.9468387979689927</v>
      </c>
      <c r="K23" s="139">
        <v>8.7468078626150927</v>
      </c>
      <c r="L23" s="139">
        <v>9.7140477940609529</v>
      </c>
      <c r="M23" s="139">
        <v>4.4521460943748332</v>
      </c>
      <c r="N23" s="139">
        <v>4.9042636486582678</v>
      </c>
      <c r="O23" s="139">
        <v>7.540312194449843</v>
      </c>
    </row>
    <row r="24" spans="1:15" ht="16.5" customHeight="1">
      <c r="A24" s="228"/>
      <c r="B24" s="228" t="s">
        <v>462</v>
      </c>
      <c r="C24" s="229"/>
      <c r="D24" s="228"/>
      <c r="E24" s="228"/>
      <c r="F24" s="230" t="s">
        <v>180</v>
      </c>
      <c r="G24" s="139">
        <v>9.4097829793528831</v>
      </c>
      <c r="H24" s="139">
        <v>9.3945623736332582</v>
      </c>
      <c r="I24" s="139">
        <v>9.153939042821456</v>
      </c>
      <c r="J24" s="139">
        <v>7.4637625618860683</v>
      </c>
      <c r="K24" s="139">
        <v>10.094729361416332</v>
      </c>
      <c r="L24" s="139">
        <v>11.040746775777077</v>
      </c>
      <c r="M24" s="139">
        <v>6.478974027978504</v>
      </c>
      <c r="N24" s="139">
        <v>5.8011246352053529</v>
      </c>
      <c r="O24" s="139">
        <v>9.1518124543199395</v>
      </c>
    </row>
    <row r="25" spans="1:15" ht="16.5" customHeight="1">
      <c r="A25" s="228"/>
      <c r="B25" s="228" t="s">
        <v>463</v>
      </c>
      <c r="C25" s="229"/>
      <c r="D25" s="228"/>
      <c r="E25" s="228"/>
      <c r="F25" s="230" t="s">
        <v>180</v>
      </c>
      <c r="G25" s="139">
        <v>9.9249606229556697</v>
      </c>
      <c r="H25" s="139">
        <v>10.491965834867267</v>
      </c>
      <c r="I25" s="139">
        <v>10.324521290030857</v>
      </c>
      <c r="J25" s="139">
        <v>7.7591272578626</v>
      </c>
      <c r="K25" s="139">
        <v>11.192902716928675</v>
      </c>
      <c r="L25" s="139">
        <v>11.771176552227528</v>
      </c>
      <c r="M25" s="139">
        <v>7.8596584770377023</v>
      </c>
      <c r="N25" s="139">
        <v>7.8060122903172227</v>
      </c>
      <c r="O25" s="139">
        <v>9.9979861683979383</v>
      </c>
    </row>
    <row r="26" spans="1:15" ht="16.5" customHeight="1">
      <c r="A26" s="228"/>
      <c r="B26" s="228" t="s">
        <v>464</v>
      </c>
      <c r="C26" s="229"/>
      <c r="D26" s="228"/>
      <c r="E26" s="228"/>
      <c r="F26" s="230" t="s">
        <v>180</v>
      </c>
      <c r="G26" s="139">
        <v>8.8592935514148028</v>
      </c>
      <c r="H26" s="139">
        <v>9.5105626793193014</v>
      </c>
      <c r="I26" s="139">
        <v>9.6274237240435649</v>
      </c>
      <c r="J26" s="139">
        <v>8.1125873791853973</v>
      </c>
      <c r="K26" s="139">
        <v>10.198595850026162</v>
      </c>
      <c r="L26" s="139">
        <v>10.134006363631691</v>
      </c>
      <c r="M26" s="139">
        <v>8.4903674809524468</v>
      </c>
      <c r="N26" s="139">
        <v>8.8120150900419958</v>
      </c>
      <c r="O26" s="139">
        <v>9.2185404646719515</v>
      </c>
    </row>
    <row r="27" spans="1:15" ht="16.5" customHeight="1">
      <c r="A27" s="228"/>
      <c r="B27" s="312" t="s">
        <v>540</v>
      </c>
      <c r="C27" s="229"/>
      <c r="D27" s="228"/>
      <c r="E27" s="228"/>
      <c r="F27" s="230" t="s">
        <v>180</v>
      </c>
      <c r="G27" s="139">
        <v>8.7278103793887833</v>
      </c>
      <c r="H27" s="139">
        <v>9.482918848846742</v>
      </c>
      <c r="I27" s="139">
        <v>9.6236556290922834</v>
      </c>
      <c r="J27" s="139">
        <v>9.337701042940628</v>
      </c>
      <c r="K27" s="139">
        <v>9.6044482971362513</v>
      </c>
      <c r="L27" s="139">
        <v>9.0154875785815989</v>
      </c>
      <c r="M27" s="139">
        <v>10.686974701483114</v>
      </c>
      <c r="N27" s="139">
        <v>10.362540631598929</v>
      </c>
      <c r="O27" s="139">
        <v>9.2810127421579605</v>
      </c>
    </row>
    <row r="28" spans="1:15" ht="16.5" customHeight="1">
      <c r="A28" s="228"/>
      <c r="B28" s="228" t="s">
        <v>541</v>
      </c>
      <c r="C28" s="229"/>
      <c r="D28" s="228"/>
      <c r="E28" s="228"/>
      <c r="F28" s="230" t="s">
        <v>180</v>
      </c>
      <c r="G28" s="139">
        <v>6.3743276720687829</v>
      </c>
      <c r="H28" s="139">
        <v>6.8036844602990252</v>
      </c>
      <c r="I28" s="139">
        <v>7.0069491913609356</v>
      </c>
      <c r="J28" s="139">
        <v>7.7441313067693942</v>
      </c>
      <c r="K28" s="139">
        <v>6.5512421026325862</v>
      </c>
      <c r="L28" s="139">
        <v>6.042879980261433</v>
      </c>
      <c r="M28" s="139">
        <v>9.4522162511049679</v>
      </c>
      <c r="N28" s="139">
        <v>8.1346240539065651</v>
      </c>
      <c r="O28" s="139">
        <v>6.8273946462175177</v>
      </c>
    </row>
    <row r="29" spans="1:15" ht="16.5" customHeight="1">
      <c r="A29" s="228"/>
      <c r="B29" s="228" t="s">
        <v>542</v>
      </c>
      <c r="C29" s="229"/>
      <c r="D29" s="228"/>
      <c r="E29" s="228"/>
      <c r="F29" s="230" t="s">
        <v>180</v>
      </c>
      <c r="G29" s="139">
        <v>8.2174045985340101</v>
      </c>
      <c r="H29" s="139">
        <v>7.9694898911323682</v>
      </c>
      <c r="I29" s="139">
        <v>8.5346173116879829</v>
      </c>
      <c r="J29" s="139">
        <v>10.884727790163323</v>
      </c>
      <c r="K29" s="139">
        <v>7.4694843380268496</v>
      </c>
      <c r="L29" s="139">
        <v>6.7907866127282919</v>
      </c>
      <c r="M29" s="139">
        <v>14.109219997474357</v>
      </c>
      <c r="N29" s="139">
        <v>10.183405699100765</v>
      </c>
      <c r="O29" s="139">
        <v>8.5302050640164495</v>
      </c>
    </row>
    <row r="30" spans="1:15" ht="16.5" customHeight="1">
      <c r="A30" s="228"/>
      <c r="B30" s="228" t="s">
        <v>348</v>
      </c>
      <c r="C30" s="229"/>
      <c r="D30" s="228"/>
      <c r="E30" s="228"/>
      <c r="F30" s="230" t="s">
        <v>180</v>
      </c>
      <c r="G30" s="139">
        <v>9.9697794261504686</v>
      </c>
      <c r="H30" s="139">
        <v>8.7573862333724239</v>
      </c>
      <c r="I30" s="139">
        <v>8.9189629967188147</v>
      </c>
      <c r="J30" s="139">
        <v>15.058711925557876</v>
      </c>
      <c r="K30" s="139">
        <v>6.4573717873626508</v>
      </c>
      <c r="L30" s="139">
        <v>4.8164159080511766</v>
      </c>
      <c r="M30" s="139">
        <v>16.337397746565831</v>
      </c>
      <c r="N30" s="139">
        <v>8.9840320782024818</v>
      </c>
      <c r="O30" s="139">
        <v>9.7101011230314747</v>
      </c>
    </row>
    <row r="31" spans="1:15" ht="16.5" customHeight="1">
      <c r="A31" s="228"/>
      <c r="B31" s="228" t="s">
        <v>191</v>
      </c>
      <c r="C31" s="229"/>
      <c r="D31" s="228"/>
      <c r="E31" s="228"/>
      <c r="F31" s="230" t="s">
        <v>180</v>
      </c>
      <c r="G31" s="139">
        <v>8.4396632826818454</v>
      </c>
      <c r="H31" s="139">
        <v>8.0355803458969675</v>
      </c>
      <c r="I31" s="139">
        <v>9.060148804424685</v>
      </c>
      <c r="J31" s="139">
        <v>9.8270133730559408</v>
      </c>
      <c r="K31" s="139">
        <v>6.9856070722926376</v>
      </c>
      <c r="L31" s="139">
        <v>6.6478876135353113</v>
      </c>
      <c r="M31" s="139">
        <v>6.1829126268082897</v>
      </c>
      <c r="N31" s="139">
        <v>15.358151232590695</v>
      </c>
      <c r="O31" s="139">
        <v>8.4980166756542577</v>
      </c>
    </row>
    <row r="32" spans="1:15" ht="16.5" customHeight="1">
      <c r="A32" s="229"/>
      <c r="B32" s="234" t="s">
        <v>81</v>
      </c>
      <c r="C32" s="255"/>
      <c r="D32" s="234"/>
      <c r="E32" s="234"/>
      <c r="F32" s="306" t="s">
        <v>10</v>
      </c>
      <c r="G32" s="23">
        <v>2724303</v>
      </c>
      <c r="H32" s="23">
        <v>2119822</v>
      </c>
      <c r="I32" s="23">
        <v>1698471</v>
      </c>
      <c r="J32" s="23">
        <v>900243</v>
      </c>
      <c r="K32" s="23">
        <v>640245</v>
      </c>
      <c r="L32" s="23">
        <v>194543</v>
      </c>
      <c r="M32" s="23">
        <v>142538</v>
      </c>
      <c r="N32" s="23">
        <v>84294</v>
      </c>
      <c r="O32" s="23">
        <v>8506173</v>
      </c>
    </row>
    <row r="33" spans="1:15" ht="16.5" customHeight="1">
      <c r="A33" s="228" t="s">
        <v>58</v>
      </c>
      <c r="B33" s="228"/>
      <c r="C33" s="229"/>
      <c r="D33" s="228"/>
      <c r="E33" s="228"/>
      <c r="F33" s="230"/>
      <c r="G33" s="227"/>
      <c r="H33" s="227"/>
      <c r="I33" s="227"/>
      <c r="J33" s="227"/>
      <c r="K33" s="227"/>
      <c r="L33" s="227"/>
      <c r="M33" s="227"/>
      <c r="N33" s="227"/>
      <c r="O33" s="227"/>
    </row>
    <row r="34" spans="1:15" ht="16.5" customHeight="1">
      <c r="A34" s="228"/>
      <c r="B34" s="228" t="s">
        <v>536</v>
      </c>
      <c r="C34" s="229"/>
      <c r="D34" s="228"/>
      <c r="E34" s="228"/>
      <c r="F34" s="230" t="s">
        <v>180</v>
      </c>
      <c r="G34" s="139">
        <v>0.59864146792223516</v>
      </c>
      <c r="H34" s="139">
        <v>0.60481111965253842</v>
      </c>
      <c r="I34" s="139">
        <v>0.59953009568760673</v>
      </c>
      <c r="J34" s="139">
        <v>0.61463962874832623</v>
      </c>
      <c r="K34" s="139">
        <v>0.53534081685479828</v>
      </c>
      <c r="L34" s="139">
        <v>0.45730454340532478</v>
      </c>
      <c r="M34" s="139">
        <v>0.34482402973118853</v>
      </c>
      <c r="N34" s="139">
        <v>0.42566783167386352</v>
      </c>
      <c r="O34" s="139">
        <v>0.58808335437820114</v>
      </c>
    </row>
    <row r="35" spans="1:15" s="223" customFormat="1" ht="16.5" customHeight="1">
      <c r="A35" s="228"/>
      <c r="B35" s="228" t="s">
        <v>461</v>
      </c>
      <c r="C35" s="229"/>
      <c r="D35" s="228"/>
      <c r="E35" s="228"/>
      <c r="F35" s="230" t="s">
        <v>180</v>
      </c>
      <c r="G35" s="139">
        <v>8.0325205464637808</v>
      </c>
      <c r="H35" s="139">
        <v>8.0691231076835201</v>
      </c>
      <c r="I35" s="139">
        <v>6.9005118497231894</v>
      </c>
      <c r="J35" s="139">
        <v>7.7276842960075101</v>
      </c>
      <c r="K35" s="139">
        <v>6.4720421675385404</v>
      </c>
      <c r="L35" s="139">
        <v>5.7324967682317807</v>
      </c>
      <c r="M35" s="139">
        <v>6.5282786645718236</v>
      </c>
      <c r="N35" s="139">
        <v>5.992518565382702</v>
      </c>
      <c r="O35" s="139">
        <v>7.5691377900844268</v>
      </c>
    </row>
    <row r="36" spans="1:15" ht="16.5" customHeight="1">
      <c r="A36" s="228"/>
      <c r="B36" s="228" t="s">
        <v>537</v>
      </c>
      <c r="C36" s="229"/>
      <c r="D36" s="228"/>
      <c r="E36" s="228"/>
      <c r="F36" s="230" t="s">
        <v>180</v>
      </c>
      <c r="G36" s="139">
        <v>7.2520396064847725</v>
      </c>
      <c r="H36" s="139">
        <v>7.8456913091436444</v>
      </c>
      <c r="I36" s="139">
        <v>7.1639290295220484</v>
      </c>
      <c r="J36" s="139">
        <v>7.0138841411525625</v>
      </c>
      <c r="K36" s="139">
        <v>7.8260856285692251</v>
      </c>
      <c r="L36" s="139">
        <v>7.837691757807927</v>
      </c>
      <c r="M36" s="139">
        <v>6.5458120898123919</v>
      </c>
      <c r="N36" s="139">
        <v>7.3174327254411784</v>
      </c>
      <c r="O36" s="139">
        <v>7.4036948932816422</v>
      </c>
    </row>
    <row r="37" spans="1:15" ht="16.5" customHeight="1">
      <c r="A37" s="228"/>
      <c r="B37" s="228" t="s">
        <v>538</v>
      </c>
      <c r="C37" s="229"/>
      <c r="D37" s="228"/>
      <c r="E37" s="228"/>
      <c r="F37" s="230" t="s">
        <v>180</v>
      </c>
      <c r="G37" s="139">
        <v>10.63941748344627</v>
      </c>
      <c r="H37" s="139">
        <v>10.478150018690112</v>
      </c>
      <c r="I37" s="139">
        <v>10.06227013191687</v>
      </c>
      <c r="J37" s="139">
        <v>8.7290166266189324</v>
      </c>
      <c r="K37" s="139">
        <v>11.868897622463697</v>
      </c>
      <c r="L37" s="139">
        <v>13.37615789460575</v>
      </c>
      <c r="M37" s="139">
        <v>5.9599894111863252</v>
      </c>
      <c r="N37" s="139">
        <v>9.3855764328667153</v>
      </c>
      <c r="O37" s="139">
        <v>10.351218447456029</v>
      </c>
    </row>
    <row r="38" spans="1:15" ht="16.5" customHeight="1">
      <c r="A38" s="228"/>
      <c r="B38" s="228" t="s">
        <v>539</v>
      </c>
      <c r="C38" s="229"/>
      <c r="D38" s="228"/>
      <c r="E38" s="228"/>
      <c r="F38" s="230" t="s">
        <v>180</v>
      </c>
      <c r="G38" s="139">
        <v>10.195919676943092</v>
      </c>
      <c r="H38" s="139">
        <v>9.7961446017720242</v>
      </c>
      <c r="I38" s="139">
        <v>9.8441539957776882</v>
      </c>
      <c r="J38" s="139">
        <v>8.4264769721355588</v>
      </c>
      <c r="K38" s="139">
        <v>11.411059434207903</v>
      </c>
      <c r="L38" s="139">
        <v>12.599288139223827</v>
      </c>
      <c r="M38" s="139">
        <v>6.0483441226927219</v>
      </c>
      <c r="N38" s="139">
        <v>6.1909178577790343</v>
      </c>
      <c r="O38" s="139">
        <v>9.8816467347531738</v>
      </c>
    </row>
    <row r="39" spans="1:15" ht="16.5" customHeight="1">
      <c r="A39" s="228"/>
      <c r="B39" s="228" t="s">
        <v>462</v>
      </c>
      <c r="C39" s="229"/>
      <c r="D39" s="228"/>
      <c r="E39" s="228"/>
      <c r="F39" s="230" t="s">
        <v>180</v>
      </c>
      <c r="G39" s="139">
        <v>11.47400623009676</v>
      </c>
      <c r="H39" s="139">
        <v>11.583644911743177</v>
      </c>
      <c r="I39" s="139">
        <v>12.045102019917417</v>
      </c>
      <c r="J39" s="139">
        <v>10.278399847034883</v>
      </c>
      <c r="K39" s="139">
        <v>12.755634593813687</v>
      </c>
      <c r="L39" s="139">
        <v>13.883028671201519</v>
      </c>
      <c r="M39" s="139">
        <v>8.3455666218590245</v>
      </c>
      <c r="N39" s="139">
        <v>7.5084611462933726</v>
      </c>
      <c r="O39" s="139">
        <v>11.553272503346781</v>
      </c>
    </row>
    <row r="40" spans="1:15" ht="16.5" customHeight="1">
      <c r="A40" s="228"/>
      <c r="B40" s="228" t="s">
        <v>463</v>
      </c>
      <c r="C40" s="229"/>
      <c r="D40" s="228"/>
      <c r="E40" s="228"/>
      <c r="F40" s="230" t="s">
        <v>180</v>
      </c>
      <c r="G40" s="139">
        <v>10.108151156657319</v>
      </c>
      <c r="H40" s="139">
        <v>10.553438567391401</v>
      </c>
      <c r="I40" s="139">
        <v>11.020447953845006</v>
      </c>
      <c r="J40" s="139">
        <v>9.0552903307926229</v>
      </c>
      <c r="K40" s="139">
        <v>11.172213895037771</v>
      </c>
      <c r="L40" s="139">
        <v>11.415676379821811</v>
      </c>
      <c r="M40" s="139">
        <v>8.5401532627641625</v>
      </c>
      <c r="N40" s="139">
        <v>8.858559117460981</v>
      </c>
      <c r="O40" s="139">
        <v>10.364452957737393</v>
      </c>
    </row>
    <row r="41" spans="1:15" ht="16.5" customHeight="1">
      <c r="A41" s="228"/>
      <c r="B41" s="228" t="s">
        <v>464</v>
      </c>
      <c r="C41" s="229"/>
      <c r="D41" s="228"/>
      <c r="E41" s="228"/>
      <c r="F41" s="230" t="s">
        <v>180</v>
      </c>
      <c r="G41" s="139">
        <v>7.9185217360477234</v>
      </c>
      <c r="H41" s="139">
        <v>8.4370244238899126</v>
      </c>
      <c r="I41" s="139">
        <v>8.6252492859155421</v>
      </c>
      <c r="J41" s="139">
        <v>7.8048894365692236</v>
      </c>
      <c r="K41" s="139">
        <v>8.8116289067242501</v>
      </c>
      <c r="L41" s="139">
        <v>8.4768221817611202</v>
      </c>
      <c r="M41" s="139">
        <v>8.2152692068359734</v>
      </c>
      <c r="N41" s="139">
        <v>8.9691221906230236</v>
      </c>
      <c r="O41" s="139">
        <v>8.2724327972819154</v>
      </c>
    </row>
    <row r="42" spans="1:15" ht="16.5" customHeight="1">
      <c r="A42" s="228"/>
      <c r="B42" s="312" t="s">
        <v>540</v>
      </c>
      <c r="C42" s="229"/>
      <c r="D42" s="228"/>
      <c r="E42" s="228"/>
      <c r="F42" s="230" t="s">
        <v>180</v>
      </c>
      <c r="G42" s="139">
        <v>7.4634038214936558</v>
      </c>
      <c r="H42" s="139">
        <v>7.9950974044163781</v>
      </c>
      <c r="I42" s="139">
        <v>8.0940178901516227</v>
      </c>
      <c r="J42" s="139">
        <v>8.237994155976617</v>
      </c>
      <c r="K42" s="139">
        <v>7.8655623369295062</v>
      </c>
      <c r="L42" s="139">
        <v>7.2518637152756149</v>
      </c>
      <c r="M42" s="139">
        <v>10.540682703447898</v>
      </c>
      <c r="N42" s="139">
        <v>9.7860604534314479</v>
      </c>
      <c r="O42" s="139">
        <v>7.9015555156894886</v>
      </c>
    </row>
    <row r="43" spans="1:15" ht="16.5" customHeight="1">
      <c r="A43" s="228"/>
      <c r="B43" s="228" t="s">
        <v>541</v>
      </c>
      <c r="C43" s="229"/>
      <c r="D43" s="228"/>
      <c r="E43" s="228"/>
      <c r="F43" s="230" t="s">
        <v>180</v>
      </c>
      <c r="G43" s="139">
        <v>5.2598445949309109</v>
      </c>
      <c r="H43" s="139">
        <v>5.4195815435369408</v>
      </c>
      <c r="I43" s="139">
        <v>5.579115698171238</v>
      </c>
      <c r="J43" s="139">
        <v>6.2357185775355832</v>
      </c>
      <c r="K43" s="139">
        <v>5.1486179715996769</v>
      </c>
      <c r="L43" s="139">
        <v>4.6789029672489244</v>
      </c>
      <c r="M43" s="139">
        <v>9.1631055477820222</v>
      </c>
      <c r="N43" s="139">
        <v>7.2117835666418921</v>
      </c>
      <c r="O43" s="139">
        <v>5.5265713893269837</v>
      </c>
    </row>
    <row r="44" spans="1:15" ht="16.5" customHeight="1">
      <c r="A44" s="228"/>
      <c r="B44" s="228" t="s">
        <v>542</v>
      </c>
      <c r="C44" s="229"/>
      <c r="D44" s="228"/>
      <c r="E44" s="228"/>
      <c r="F44" s="230" t="s">
        <v>180</v>
      </c>
      <c r="G44" s="139">
        <v>6.4897676802003019</v>
      </c>
      <c r="H44" s="139">
        <v>5.8764790216116474</v>
      </c>
      <c r="I44" s="139">
        <v>6.2724588746943049</v>
      </c>
      <c r="J44" s="139">
        <v>7.9329532550387603</v>
      </c>
      <c r="K44" s="139">
        <v>5.4606901322736983</v>
      </c>
      <c r="L44" s="139">
        <v>5.0579974743637965</v>
      </c>
      <c r="M44" s="139">
        <v>12.593124834549787</v>
      </c>
      <c r="N44" s="139">
        <v>8.7645805052732442</v>
      </c>
      <c r="O44" s="139">
        <v>6.4550949553076125</v>
      </c>
    </row>
    <row r="45" spans="1:15" ht="16.5" customHeight="1">
      <c r="A45" s="228"/>
      <c r="B45" s="228" t="s">
        <v>348</v>
      </c>
      <c r="C45" s="229"/>
      <c r="D45" s="228"/>
      <c r="E45" s="228"/>
      <c r="F45" s="230" t="s">
        <v>180</v>
      </c>
      <c r="G45" s="139">
        <v>6.6139542278751531</v>
      </c>
      <c r="H45" s="139">
        <v>5.6570194459828205</v>
      </c>
      <c r="I45" s="139">
        <v>5.5320500544711786</v>
      </c>
      <c r="J45" s="139">
        <v>9.1963050475709274</v>
      </c>
      <c r="K45" s="139">
        <v>4.0611377385878331</v>
      </c>
      <c r="L45" s="139">
        <v>3.0389829706363654</v>
      </c>
      <c r="M45" s="139">
        <v>11.478205264840669</v>
      </c>
      <c r="N45" s="139">
        <v>6.0981677241819865</v>
      </c>
      <c r="O45" s="139">
        <v>6.2272459865253333</v>
      </c>
    </row>
    <row r="46" spans="1:15" ht="16.5" customHeight="1">
      <c r="A46" s="228"/>
      <c r="B46" s="228" t="s">
        <v>191</v>
      </c>
      <c r="C46" s="229"/>
      <c r="D46" s="228"/>
      <c r="E46" s="228"/>
      <c r="F46" s="230" t="s">
        <v>180</v>
      </c>
      <c r="G46" s="139">
        <v>7.9538117714380254</v>
      </c>
      <c r="H46" s="139">
        <v>7.6837945244858847</v>
      </c>
      <c r="I46" s="139">
        <v>8.2611631202062892</v>
      </c>
      <c r="J46" s="139">
        <v>8.7467476848184909</v>
      </c>
      <c r="K46" s="139">
        <v>6.6110887553994138</v>
      </c>
      <c r="L46" s="139">
        <v>6.193786536416237</v>
      </c>
      <c r="M46" s="139">
        <v>5.696644239926016</v>
      </c>
      <c r="N46" s="139">
        <v>13.491151882950561</v>
      </c>
      <c r="O46" s="139">
        <v>7.905592674831019</v>
      </c>
    </row>
    <row r="47" spans="1:15" ht="16.5" customHeight="1">
      <c r="A47" s="148"/>
      <c r="B47" s="212" t="s">
        <v>363</v>
      </c>
      <c r="C47" s="212"/>
      <c r="D47" s="212"/>
      <c r="E47" s="212"/>
      <c r="F47" s="338" t="s">
        <v>10</v>
      </c>
      <c r="G47" s="474">
        <v>5585146</v>
      </c>
      <c r="H47" s="474">
        <v>4355244</v>
      </c>
      <c r="I47" s="474">
        <v>3456874</v>
      </c>
      <c r="J47" s="474">
        <v>1799103</v>
      </c>
      <c r="K47" s="474">
        <v>1309633</v>
      </c>
      <c r="L47" s="474">
        <v>401483</v>
      </c>
      <c r="M47" s="474">
        <v>290873</v>
      </c>
      <c r="N47" s="474">
        <v>162803</v>
      </c>
      <c r="O47" s="474">
        <v>17363695</v>
      </c>
    </row>
    <row r="48" spans="1:15" ht="3.95" customHeight="1">
      <c r="A48" s="229"/>
      <c r="B48" s="229"/>
      <c r="C48" s="229"/>
      <c r="D48" s="229"/>
      <c r="E48" s="229"/>
      <c r="F48" s="217"/>
      <c r="G48" s="141"/>
      <c r="H48" s="141"/>
      <c r="I48" s="141"/>
      <c r="J48" s="141"/>
      <c r="K48" s="141"/>
      <c r="L48" s="141"/>
      <c r="M48" s="141"/>
      <c r="N48" s="141"/>
      <c r="O48" s="141"/>
    </row>
    <row r="49" spans="1:15" ht="30.75" customHeight="1">
      <c r="A49" s="397" t="s">
        <v>162</v>
      </c>
      <c r="B49" s="497" t="s">
        <v>543</v>
      </c>
      <c r="C49" s="497"/>
      <c r="D49" s="497"/>
      <c r="E49" s="497"/>
      <c r="F49" s="497"/>
      <c r="G49" s="497"/>
      <c r="H49" s="497"/>
      <c r="I49" s="497"/>
      <c r="J49" s="497"/>
      <c r="K49" s="497"/>
      <c r="L49" s="497"/>
      <c r="M49" s="497"/>
      <c r="N49" s="497"/>
      <c r="O49" s="497"/>
    </row>
    <row r="50" spans="1:15" ht="16.5" customHeight="1">
      <c r="A50" s="397" t="s">
        <v>7</v>
      </c>
      <c r="B50" s="492" t="s">
        <v>544</v>
      </c>
      <c r="C50" s="492"/>
      <c r="D50" s="492"/>
      <c r="E50" s="492"/>
      <c r="F50" s="492"/>
      <c r="G50" s="492"/>
      <c r="H50" s="492"/>
      <c r="I50" s="492"/>
      <c r="J50" s="492"/>
      <c r="K50" s="492"/>
      <c r="L50" s="492"/>
      <c r="M50" s="492"/>
      <c r="N50" s="492"/>
      <c r="O50" s="492"/>
    </row>
    <row r="51" spans="1:15" ht="16.5" customHeight="1">
      <c r="A51" s="397" t="s">
        <v>164</v>
      </c>
      <c r="B51" s="493" t="s">
        <v>605</v>
      </c>
      <c r="C51" s="493"/>
      <c r="D51" s="493"/>
      <c r="E51" s="493"/>
      <c r="F51" s="493"/>
      <c r="G51" s="493"/>
      <c r="H51" s="493"/>
      <c r="I51" s="493"/>
      <c r="J51" s="493"/>
      <c r="K51" s="493"/>
      <c r="L51" s="493"/>
      <c r="M51" s="493"/>
      <c r="N51" s="493"/>
      <c r="O51" s="493"/>
    </row>
    <row r="52" spans="1:15" s="21" customFormat="1" ht="16.5" customHeight="1">
      <c r="A52" s="396" t="s">
        <v>165</v>
      </c>
      <c r="B52" s="397"/>
      <c r="C52" s="397"/>
      <c r="D52" s="492" t="s">
        <v>821</v>
      </c>
      <c r="E52" s="492"/>
      <c r="F52" s="492"/>
      <c r="G52" s="492"/>
      <c r="H52" s="492"/>
      <c r="I52" s="492"/>
      <c r="J52" s="492"/>
      <c r="K52" s="492"/>
      <c r="L52" s="492"/>
      <c r="M52" s="492"/>
      <c r="N52" s="492"/>
      <c r="O52" s="492"/>
    </row>
    <row r="53" spans="1:15" s="223" customFormat="1" ht="16.5" customHeight="1">
      <c r="C53" s="151"/>
      <c r="E53" s="6"/>
      <c r="F53" s="6"/>
      <c r="G53" s="18"/>
      <c r="H53" s="18"/>
      <c r="I53" s="18"/>
      <c r="J53" s="18"/>
      <c r="K53" s="18"/>
      <c r="L53" s="18"/>
      <c r="M53" s="18"/>
      <c r="N53" s="18"/>
      <c r="O53" s="18"/>
    </row>
    <row r="54" spans="1:15" s="223" customFormat="1" ht="16.5" customHeight="1">
      <c r="C54" s="151"/>
      <c r="E54" s="6"/>
      <c r="F54" s="6"/>
      <c r="G54" s="18"/>
      <c r="H54" s="18"/>
      <c r="I54" s="18"/>
      <c r="J54" s="18"/>
      <c r="K54" s="18"/>
      <c r="L54" s="18"/>
      <c r="M54" s="18"/>
      <c r="N54" s="18"/>
      <c r="O54" s="18"/>
    </row>
    <row r="55" spans="1:15" s="223" customFormat="1" ht="16.5" customHeight="1">
      <c r="C55" s="151"/>
      <c r="E55" s="6"/>
      <c r="F55" s="6"/>
      <c r="G55" s="18"/>
      <c r="H55" s="18"/>
      <c r="I55" s="18"/>
      <c r="J55" s="18"/>
      <c r="K55" s="18"/>
      <c r="L55" s="18"/>
      <c r="M55" s="18"/>
      <c r="N55" s="18"/>
      <c r="O55" s="18"/>
    </row>
    <row r="56" spans="1:15" s="223" customFormat="1" ht="16.5" customHeight="1">
      <c r="C56" s="319"/>
      <c r="E56" s="6"/>
      <c r="F56" s="6"/>
      <c r="G56" s="18"/>
      <c r="H56" s="18"/>
      <c r="I56" s="18"/>
      <c r="J56" s="18"/>
      <c r="K56" s="18"/>
      <c r="L56" s="18"/>
      <c r="M56" s="18"/>
      <c r="N56" s="18"/>
      <c r="O56" s="18"/>
    </row>
    <row r="57" spans="1:15" ht="16.5" customHeight="1">
      <c r="C57" s="319"/>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2A.31</oddHeader>
    <oddFooter>&amp;L&amp;8&amp;G 
&amp;"Arial,Regular"REPORT ON
GOVERNMENT
SERVICES 2015&amp;C &amp;R&amp;8&amp;G&amp;"Arial,Regular" 
STATISTICAL CONTEXT
&amp;"Arial,Regular"PAGE &amp;"Arial,Bold"&amp;P&amp;"Arial,Regular" of TABLE 2A.31</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Q41"/>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4" style="5" customWidth="1"/>
    <col min="6" max="6" width="5.6640625" style="6" customWidth="1"/>
    <col min="7" max="10" width="9" style="18" bestFit="1" customWidth="1"/>
    <col min="11" max="14" width="9.1640625" style="18" customWidth="1"/>
    <col min="15" max="15" width="10.1640625" style="18" customWidth="1"/>
    <col min="16" max="16384" width="9.33203125" style="5"/>
  </cols>
  <sheetData>
    <row r="1" spans="1:17" s="136" customFormat="1" ht="36" customHeight="1">
      <c r="A1" s="259" t="s">
        <v>661</v>
      </c>
      <c r="B1" s="259"/>
      <c r="C1" s="259"/>
      <c r="D1" s="259"/>
      <c r="E1" s="483" t="s">
        <v>262</v>
      </c>
      <c r="F1" s="483"/>
      <c r="G1" s="483"/>
      <c r="H1" s="483"/>
      <c r="I1" s="483"/>
      <c r="J1" s="483"/>
      <c r="K1" s="483"/>
      <c r="L1" s="483"/>
      <c r="M1" s="483"/>
      <c r="N1" s="483"/>
      <c r="O1" s="495"/>
    </row>
    <row r="2" spans="1:17" ht="16.5" customHeight="1">
      <c r="A2" s="262"/>
      <c r="B2" s="262"/>
      <c r="C2" s="262"/>
      <c r="D2" s="262"/>
      <c r="E2" s="262"/>
      <c r="F2" s="220" t="s">
        <v>83</v>
      </c>
      <c r="G2" s="162" t="s">
        <v>84</v>
      </c>
      <c r="H2" s="162" t="s">
        <v>85</v>
      </c>
      <c r="I2" s="162" t="s">
        <v>86</v>
      </c>
      <c r="J2" s="162" t="s">
        <v>87</v>
      </c>
      <c r="K2" s="162" t="s">
        <v>88</v>
      </c>
      <c r="L2" s="162" t="s">
        <v>89</v>
      </c>
      <c r="M2" s="162" t="s">
        <v>2</v>
      </c>
      <c r="N2" s="162" t="s">
        <v>3</v>
      </c>
      <c r="O2" s="162" t="s">
        <v>251</v>
      </c>
      <c r="Q2" s="66"/>
    </row>
    <row r="3" spans="1:17" ht="16.5" customHeight="1">
      <c r="A3" s="395" t="s">
        <v>717</v>
      </c>
      <c r="B3" s="228"/>
      <c r="C3" s="395"/>
      <c r="D3" s="228"/>
      <c r="E3" s="228"/>
      <c r="F3" s="230"/>
      <c r="G3" s="227"/>
      <c r="H3" s="227"/>
      <c r="I3" s="227"/>
      <c r="J3" s="227"/>
      <c r="K3" s="227"/>
      <c r="L3" s="227"/>
      <c r="M3" s="227"/>
      <c r="N3" s="227"/>
      <c r="O3" s="227"/>
    </row>
    <row r="4" spans="1:17" ht="16.5" customHeight="1">
      <c r="A4" s="395"/>
      <c r="B4" s="228" t="s">
        <v>461</v>
      </c>
      <c r="C4" s="395"/>
      <c r="D4" s="228"/>
      <c r="E4" s="228"/>
      <c r="F4" s="230" t="s">
        <v>180</v>
      </c>
      <c r="G4" s="139">
        <v>6.8834877080576646</v>
      </c>
      <c r="H4" s="139">
        <v>6.4806363280740644</v>
      </c>
      <c r="I4" s="139">
        <v>6.6634104465461865</v>
      </c>
      <c r="J4" s="139">
        <v>6.186378718857207</v>
      </c>
      <c r="K4" s="139">
        <v>6.6458550121401325</v>
      </c>
      <c r="L4" s="139">
        <v>6.8396722000420258</v>
      </c>
      <c r="M4" s="139">
        <v>8.0275229357798175</v>
      </c>
      <c r="N4" s="139">
        <v>5.7541573171856273</v>
      </c>
      <c r="O4" s="139">
        <v>6.5474780486042246</v>
      </c>
    </row>
    <row r="5" spans="1:17" ht="16.5" customHeight="1">
      <c r="A5" s="395"/>
      <c r="B5" s="228" t="s">
        <v>316</v>
      </c>
      <c r="C5" s="395"/>
      <c r="D5" s="228"/>
      <c r="E5" s="228"/>
      <c r="F5" s="230" t="s">
        <v>180</v>
      </c>
      <c r="G5" s="139">
        <v>7.3305940525106212</v>
      </c>
      <c r="H5" s="139">
        <v>7.7454687703742335</v>
      </c>
      <c r="I5" s="139">
        <v>7.5899530808282645</v>
      </c>
      <c r="J5" s="139">
        <v>6.6841010066925373</v>
      </c>
      <c r="K5" s="139">
        <v>8.1581685744016657</v>
      </c>
      <c r="L5" s="139">
        <v>9.2246270224837161</v>
      </c>
      <c r="M5" s="139">
        <v>6.8807339449541285</v>
      </c>
      <c r="N5" s="139">
        <v>6.7992499923154952</v>
      </c>
      <c r="O5" s="139">
        <v>7.3833775640073389</v>
      </c>
    </row>
    <row r="6" spans="1:17" ht="16.5" customHeight="1">
      <c r="A6" s="395"/>
      <c r="B6" s="228" t="s">
        <v>317</v>
      </c>
      <c r="C6" s="395"/>
      <c r="D6" s="228"/>
      <c r="E6" s="228"/>
      <c r="F6" s="230" t="s">
        <v>180</v>
      </c>
      <c r="G6" s="139">
        <v>23.104673027369593</v>
      </c>
      <c r="H6" s="139">
        <v>19.331073151649498</v>
      </c>
      <c r="I6" s="139">
        <v>23.703802377040688</v>
      </c>
      <c r="J6" s="139">
        <v>29.753669647376412</v>
      </c>
      <c r="K6" s="139">
        <v>28.525841137703782</v>
      </c>
      <c r="L6" s="139">
        <v>22.094977936541291</v>
      </c>
      <c r="M6" s="139">
        <v>15.36697247706422</v>
      </c>
      <c r="N6" s="139">
        <v>49.786370761995514</v>
      </c>
      <c r="O6" s="139">
        <v>27.690275541708655</v>
      </c>
    </row>
    <row r="7" spans="1:17" ht="16.5" customHeight="1">
      <c r="A7" s="395"/>
      <c r="B7" s="228" t="s">
        <v>318</v>
      </c>
      <c r="C7" s="395"/>
      <c r="D7" s="228"/>
      <c r="E7" s="228"/>
      <c r="F7" s="230" t="s">
        <v>180</v>
      </c>
      <c r="G7" s="139">
        <v>24.423706386238596</v>
      </c>
      <c r="H7" s="139">
        <v>23.614552092841308</v>
      </c>
      <c r="I7" s="139">
        <v>25.579089146426298</v>
      </c>
      <c r="J7" s="139">
        <v>24.152184916483886</v>
      </c>
      <c r="K7" s="139">
        <v>24.308012486992716</v>
      </c>
      <c r="L7" s="139">
        <v>26.539188905232191</v>
      </c>
      <c r="M7" s="139">
        <v>17.431192660550458</v>
      </c>
      <c r="N7" s="139">
        <v>17.658992407709096</v>
      </c>
      <c r="O7" s="139">
        <v>23.770942655366099</v>
      </c>
    </row>
    <row r="8" spans="1:17" ht="16.5" customHeight="1">
      <c r="A8" s="395"/>
      <c r="B8" s="228" t="s">
        <v>462</v>
      </c>
      <c r="C8" s="395"/>
      <c r="D8" s="228"/>
      <c r="E8" s="228"/>
      <c r="F8" s="230" t="s">
        <v>180</v>
      </c>
      <c r="G8" s="139">
        <v>13.878403788564665</v>
      </c>
      <c r="H8" s="139">
        <v>15.282305385317512</v>
      </c>
      <c r="I8" s="139">
        <v>14.343649630715035</v>
      </c>
      <c r="J8" s="139">
        <v>10.488723918789718</v>
      </c>
      <c r="K8" s="139">
        <v>11.675338189386055</v>
      </c>
      <c r="L8" s="139">
        <v>16.263920991805001</v>
      </c>
      <c r="M8" s="139">
        <v>13.761467889908257</v>
      </c>
      <c r="N8" s="139">
        <v>5.6373528417299363</v>
      </c>
      <c r="O8" s="139">
        <v>12.491518550786315</v>
      </c>
    </row>
    <row r="9" spans="1:17" ht="16.5" customHeight="1">
      <c r="A9" s="395"/>
      <c r="B9" s="228" t="s">
        <v>463</v>
      </c>
      <c r="C9" s="395"/>
      <c r="D9" s="228"/>
      <c r="E9" s="228"/>
      <c r="F9" s="230" t="s">
        <v>180</v>
      </c>
      <c r="G9" s="139">
        <v>7.0450588481091998</v>
      </c>
      <c r="H9" s="139">
        <v>8.2670491589516235</v>
      </c>
      <c r="I9" s="139">
        <v>6.8454627532821224</v>
      </c>
      <c r="J9" s="139">
        <v>5.4187053596535621</v>
      </c>
      <c r="K9" s="139">
        <v>6.0353798126951093</v>
      </c>
      <c r="L9" s="139">
        <v>7.795755410800588</v>
      </c>
      <c r="M9" s="139">
        <v>12.844036697247708</v>
      </c>
      <c r="N9" s="139">
        <v>3.442658223957213</v>
      </c>
      <c r="O9" s="139">
        <v>6.3852766056537638</v>
      </c>
    </row>
    <row r="10" spans="1:17" ht="16.5" customHeight="1">
      <c r="A10" s="395"/>
      <c r="B10" s="228" t="s">
        <v>464</v>
      </c>
      <c r="C10" s="395"/>
      <c r="D10" s="228"/>
      <c r="E10" s="228"/>
      <c r="F10" s="230" t="s">
        <v>180</v>
      </c>
      <c r="G10" s="139">
        <v>3.3567797200362142</v>
      </c>
      <c r="H10" s="139">
        <v>4.224801147476855</v>
      </c>
      <c r="I10" s="139">
        <v>2.6256974971508074</v>
      </c>
      <c r="J10" s="139">
        <v>2.558911197345481</v>
      </c>
      <c r="K10" s="139">
        <v>2.7679500520291365</v>
      </c>
      <c r="L10" s="139">
        <v>3.4040764866568609</v>
      </c>
      <c r="M10" s="139">
        <v>9.4495412844036704</v>
      </c>
      <c r="N10" s="139">
        <v>1.5000153690099283</v>
      </c>
      <c r="O10" s="139">
        <v>2.8734547702882285</v>
      </c>
    </row>
    <row r="11" spans="1:17" ht="16.5" customHeight="1">
      <c r="A11" s="395"/>
      <c r="B11" s="228" t="s">
        <v>319</v>
      </c>
      <c r="C11" s="395"/>
      <c r="D11" s="228"/>
      <c r="E11" s="228"/>
      <c r="F11" s="230" t="s">
        <v>180</v>
      </c>
      <c r="G11" s="139">
        <v>4.0922069782018244</v>
      </c>
      <c r="H11" s="139">
        <v>4.524709870908854</v>
      </c>
      <c r="I11" s="139">
        <v>2.7722274025724141</v>
      </c>
      <c r="J11" s="139">
        <v>3.2844047016478264</v>
      </c>
      <c r="K11" s="139">
        <v>2.5737079431148109</v>
      </c>
      <c r="L11" s="139">
        <v>2.6896406808152973</v>
      </c>
      <c r="M11" s="139">
        <v>11.467889908256881</v>
      </c>
      <c r="N11" s="139">
        <v>1.2787016260412505</v>
      </c>
      <c r="O11" s="139">
        <v>3.1966531900286261</v>
      </c>
    </row>
    <row r="12" spans="1:17" ht="16.5" customHeight="1">
      <c r="A12" s="395"/>
      <c r="B12" s="228" t="s">
        <v>191</v>
      </c>
      <c r="C12" s="395"/>
      <c r="D12" s="228"/>
      <c r="E12" s="228"/>
      <c r="F12" s="230" t="s">
        <v>180</v>
      </c>
      <c r="G12" s="139">
        <v>9.8850894909116231</v>
      </c>
      <c r="H12" s="139">
        <v>10.529404094406051</v>
      </c>
      <c r="I12" s="139">
        <v>9.8767076654381842</v>
      </c>
      <c r="J12" s="139">
        <v>11.472920533153367</v>
      </c>
      <c r="K12" s="139">
        <v>9.3097467915365932</v>
      </c>
      <c r="L12" s="139">
        <v>5.1481403656230302</v>
      </c>
      <c r="M12" s="139">
        <v>4.7706422018348622</v>
      </c>
      <c r="N12" s="139">
        <v>8.1425014600559429</v>
      </c>
      <c r="O12" s="139">
        <v>9.6610230735567484</v>
      </c>
    </row>
    <row r="13" spans="1:17" s="7" customFormat="1" ht="16.5" customHeight="1">
      <c r="A13" s="234" t="s">
        <v>174</v>
      </c>
      <c r="B13" s="255"/>
      <c r="C13" s="255"/>
      <c r="D13" s="234"/>
      <c r="E13" s="234"/>
      <c r="F13" s="306" t="s">
        <v>10</v>
      </c>
      <c r="G13" s="61">
        <v>71795</v>
      </c>
      <c r="H13" s="61">
        <v>15338</v>
      </c>
      <c r="I13" s="61">
        <v>67563</v>
      </c>
      <c r="J13" s="61">
        <v>35562</v>
      </c>
      <c r="K13" s="61">
        <v>14415</v>
      </c>
      <c r="L13" s="61">
        <v>9518</v>
      </c>
      <c r="M13" s="61">
        <v>2180</v>
      </c>
      <c r="N13" s="61">
        <v>32533</v>
      </c>
      <c r="O13" s="61">
        <v>249073</v>
      </c>
    </row>
    <row r="14" spans="1:17" ht="16.5" customHeight="1">
      <c r="A14" s="228" t="s">
        <v>455</v>
      </c>
      <c r="B14" s="228"/>
      <c r="C14" s="395"/>
      <c r="D14" s="228"/>
      <c r="E14" s="228"/>
      <c r="F14" s="230"/>
      <c r="G14" s="227"/>
      <c r="H14" s="227"/>
      <c r="I14" s="227"/>
      <c r="J14" s="227"/>
      <c r="K14" s="227"/>
      <c r="L14" s="227"/>
      <c r="M14" s="227"/>
      <c r="N14" s="227"/>
      <c r="O14" s="227"/>
    </row>
    <row r="15" spans="1:17" ht="16.5" customHeight="1">
      <c r="A15" s="395"/>
      <c r="B15" s="228" t="s">
        <v>461</v>
      </c>
      <c r="C15" s="395"/>
      <c r="D15" s="228"/>
      <c r="E15" s="228"/>
      <c r="F15" s="230" t="s">
        <v>180</v>
      </c>
      <c r="G15" s="139">
        <v>6.7348853222975205</v>
      </c>
      <c r="H15" s="139">
        <v>6.3265286010633321</v>
      </c>
      <c r="I15" s="139">
        <v>5.9487562120445618</v>
      </c>
      <c r="J15" s="139">
        <v>6.7481140072803951</v>
      </c>
      <c r="K15" s="139">
        <v>5.3138330918268863</v>
      </c>
      <c r="L15" s="139">
        <v>5.1143225183157561</v>
      </c>
      <c r="M15" s="139">
        <v>5.9077654621667746</v>
      </c>
      <c r="N15" s="139">
        <v>5.3208978034051766</v>
      </c>
      <c r="O15" s="139">
        <v>6.3094391102337042</v>
      </c>
    </row>
    <row r="16" spans="1:17" ht="16.5" customHeight="1">
      <c r="A16" s="395"/>
      <c r="B16" s="228" t="s">
        <v>316</v>
      </c>
      <c r="C16" s="395"/>
      <c r="D16" s="228"/>
      <c r="E16" s="228"/>
      <c r="F16" s="230" t="s">
        <v>180</v>
      </c>
      <c r="G16" s="139">
        <v>6.1996056453654402</v>
      </c>
      <c r="H16" s="139">
        <v>6.961998288551527</v>
      </c>
      <c r="I16" s="139">
        <v>6.6358825548877274</v>
      </c>
      <c r="J16" s="139">
        <v>7.2613034898879452</v>
      </c>
      <c r="K16" s="139">
        <v>6.8143701088463944</v>
      </c>
      <c r="L16" s="139">
        <v>6.8800533658435592</v>
      </c>
      <c r="M16" s="139">
        <v>7.0281823152244138</v>
      </c>
      <c r="N16" s="139">
        <v>4.4328423557013155</v>
      </c>
      <c r="O16" s="139">
        <v>6.6386421792176602</v>
      </c>
    </row>
    <row r="17" spans="1:15" ht="16.5" customHeight="1">
      <c r="A17" s="395"/>
      <c r="B17" s="228" t="s">
        <v>317</v>
      </c>
      <c r="C17" s="395"/>
      <c r="D17" s="228"/>
      <c r="E17" s="228"/>
      <c r="F17" s="230" t="s">
        <v>180</v>
      </c>
      <c r="G17" s="139">
        <v>13.514918627054726</v>
      </c>
      <c r="H17" s="139">
        <v>13.854930926136708</v>
      </c>
      <c r="I17" s="139">
        <v>14.232196009920401</v>
      </c>
      <c r="J17" s="139">
        <v>13.336016583913318</v>
      </c>
      <c r="K17" s="139">
        <v>16.036805755370818</v>
      </c>
      <c r="L17" s="139">
        <v>17.804237063958503</v>
      </c>
      <c r="M17" s="139">
        <v>9.0735126000298223</v>
      </c>
      <c r="N17" s="139">
        <v>7.7826701142493651</v>
      </c>
      <c r="O17" s="139">
        <v>13.898730539459974</v>
      </c>
    </row>
    <row r="18" spans="1:15" ht="16.5" customHeight="1">
      <c r="A18" s="395"/>
      <c r="B18" s="228" t="s">
        <v>318</v>
      </c>
      <c r="C18" s="395"/>
      <c r="D18" s="228"/>
      <c r="E18" s="228"/>
      <c r="F18" s="230" t="s">
        <v>180</v>
      </c>
      <c r="G18" s="139">
        <v>20.298991701825184</v>
      </c>
      <c r="H18" s="139">
        <v>20.411787861417569</v>
      </c>
      <c r="I18" s="139">
        <v>22.917300240171233</v>
      </c>
      <c r="J18" s="139">
        <v>20.867877216353108</v>
      </c>
      <c r="K18" s="139">
        <v>23.736238668854483</v>
      </c>
      <c r="L18" s="139">
        <v>25.220536648763041</v>
      </c>
      <c r="M18" s="139">
        <v>15.385125171893899</v>
      </c>
      <c r="N18" s="139">
        <v>14.421194372619805</v>
      </c>
      <c r="O18" s="139">
        <v>21.134338661504639</v>
      </c>
    </row>
    <row r="19" spans="1:15" ht="16.5" customHeight="1">
      <c r="A19" s="395"/>
      <c r="B19" s="228" t="s">
        <v>462</v>
      </c>
      <c r="C19" s="395"/>
      <c r="D19" s="228"/>
      <c r="E19" s="228"/>
      <c r="F19" s="230" t="s">
        <v>180</v>
      </c>
      <c r="G19" s="139">
        <v>15.162413979796685</v>
      </c>
      <c r="H19" s="139">
        <v>15.951208936323278</v>
      </c>
      <c r="I19" s="139">
        <v>16.994056324472862</v>
      </c>
      <c r="J19" s="139">
        <v>15.764120902996931</v>
      </c>
      <c r="K19" s="139">
        <v>17.165448765638512</v>
      </c>
      <c r="L19" s="139">
        <v>16.193198155197994</v>
      </c>
      <c r="M19" s="139">
        <v>13.931275576983616</v>
      </c>
      <c r="N19" s="139">
        <v>17.16714442672923</v>
      </c>
      <c r="O19" s="139">
        <v>15.942625057837642</v>
      </c>
    </row>
    <row r="20" spans="1:15" ht="16.5" customHeight="1">
      <c r="A20" s="395"/>
      <c r="B20" s="228" t="s">
        <v>463</v>
      </c>
      <c r="C20" s="395"/>
      <c r="D20" s="228"/>
      <c r="E20" s="228"/>
      <c r="F20" s="230" t="s">
        <v>180</v>
      </c>
      <c r="G20" s="139">
        <v>10.822828070433289</v>
      </c>
      <c r="H20" s="139">
        <v>11.117708345309641</v>
      </c>
      <c r="I20" s="139">
        <v>10.819391087172214</v>
      </c>
      <c r="J20" s="139">
        <v>10.892667602242533</v>
      </c>
      <c r="K20" s="139">
        <v>10.986685606993404</v>
      </c>
      <c r="L20" s="139">
        <v>9.9468641816278893</v>
      </c>
      <c r="M20" s="139">
        <v>13.136835826830358</v>
      </c>
      <c r="N20" s="139">
        <v>15.084551139602317</v>
      </c>
      <c r="O20" s="139">
        <v>10.968625384651562</v>
      </c>
    </row>
    <row r="21" spans="1:15" ht="16.5" customHeight="1">
      <c r="A21" s="395"/>
      <c r="B21" s="228" t="s">
        <v>464</v>
      </c>
      <c r="C21" s="395"/>
      <c r="D21" s="228"/>
      <c r="E21" s="228"/>
      <c r="F21" s="230" t="s">
        <v>180</v>
      </c>
      <c r="G21" s="139">
        <v>6.6984461907709321</v>
      </c>
      <c r="H21" s="139">
        <v>6.7348453865623368</v>
      </c>
      <c r="I21" s="139">
        <v>6.0917049109174481</v>
      </c>
      <c r="J21" s="139">
        <v>7.0245125625992859</v>
      </c>
      <c r="K21" s="139">
        <v>6.2474564057100936</v>
      </c>
      <c r="L21" s="139">
        <v>5.7560927921607412</v>
      </c>
      <c r="M21" s="139">
        <v>10.562983581026227</v>
      </c>
      <c r="N21" s="139">
        <v>10.102353553460938</v>
      </c>
      <c r="O21" s="139">
        <v>6.658693246801807</v>
      </c>
    </row>
    <row r="22" spans="1:15" ht="16.5" customHeight="1">
      <c r="A22" s="395"/>
      <c r="B22" s="228" t="s">
        <v>319</v>
      </c>
      <c r="C22" s="395"/>
      <c r="D22" s="228"/>
      <c r="E22" s="228"/>
      <c r="F22" s="230" t="s">
        <v>180</v>
      </c>
      <c r="G22" s="139">
        <v>12.4066615198508</v>
      </c>
      <c r="H22" s="139">
        <v>10.635754381412115</v>
      </c>
      <c r="I22" s="139">
        <v>8.9700217816220018</v>
      </c>
      <c r="J22" s="139">
        <v>11.074819949136968</v>
      </c>
      <c r="K22" s="139">
        <v>7.9050806216782066</v>
      </c>
      <c r="L22" s="139">
        <v>6.549392158441349</v>
      </c>
      <c r="M22" s="139">
        <v>19.677916397435261</v>
      </c>
      <c r="N22" s="139">
        <v>15.233248795962032</v>
      </c>
      <c r="O22" s="139">
        <v>10.835380598220077</v>
      </c>
    </row>
    <row r="23" spans="1:15" ht="16.5" customHeight="1">
      <c r="A23" s="395"/>
      <c r="B23" s="228" t="s">
        <v>191</v>
      </c>
      <c r="C23" s="395"/>
      <c r="D23" s="228"/>
      <c r="E23" s="228"/>
      <c r="F23" s="230" t="s">
        <v>180</v>
      </c>
      <c r="G23" s="139">
        <v>8.1612489426054236</v>
      </c>
      <c r="H23" s="139">
        <v>8.0052372732234964</v>
      </c>
      <c r="I23" s="139">
        <v>7.3906908787915517</v>
      </c>
      <c r="J23" s="139">
        <v>7.0305676855895198</v>
      </c>
      <c r="K23" s="139">
        <v>5.7940809750812008</v>
      </c>
      <c r="L23" s="139">
        <v>6.5353031156911685</v>
      </c>
      <c r="M23" s="139">
        <v>5.2964030684096297</v>
      </c>
      <c r="N23" s="139">
        <v>10.455097438269819</v>
      </c>
      <c r="O23" s="139">
        <v>7.6135252220729326</v>
      </c>
    </row>
    <row r="24" spans="1:15" ht="16.5" customHeight="1">
      <c r="A24" s="234" t="s">
        <v>174</v>
      </c>
      <c r="B24" s="395"/>
      <c r="C24" s="255"/>
      <c r="D24" s="234"/>
      <c r="E24" s="234"/>
      <c r="F24" s="306" t="s">
        <v>10</v>
      </c>
      <c r="G24" s="61">
        <v>4926023</v>
      </c>
      <c r="H24" s="61">
        <v>3596589</v>
      </c>
      <c r="I24" s="61">
        <v>2751302</v>
      </c>
      <c r="J24" s="61">
        <v>1367537</v>
      </c>
      <c r="K24" s="61">
        <v>1099939</v>
      </c>
      <c r="L24" s="61">
        <v>285511</v>
      </c>
      <c r="M24" s="61">
        <v>171813</v>
      </c>
      <c r="N24" s="61">
        <v>81789</v>
      </c>
      <c r="O24" s="61">
        <v>14784979</v>
      </c>
    </row>
    <row r="25" spans="1:15" ht="16.5" customHeight="1">
      <c r="A25" s="395" t="s">
        <v>21</v>
      </c>
      <c r="B25" s="228"/>
      <c r="C25" s="395"/>
      <c r="D25" s="228"/>
      <c r="E25" s="228"/>
      <c r="F25" s="230"/>
      <c r="G25" s="421"/>
      <c r="H25" s="421"/>
      <c r="I25" s="227"/>
      <c r="J25" s="227"/>
      <c r="K25" s="227"/>
      <c r="L25" s="227"/>
      <c r="M25" s="227"/>
      <c r="N25" s="227"/>
      <c r="O25" s="227"/>
    </row>
    <row r="26" spans="1:15" ht="16.5" customHeight="1">
      <c r="A26" s="395"/>
      <c r="B26" s="228" t="s">
        <v>461</v>
      </c>
      <c r="C26" s="395"/>
      <c r="D26" s="228"/>
      <c r="E26" s="228"/>
      <c r="F26" s="230" t="s">
        <v>180</v>
      </c>
      <c r="G26" s="139">
        <v>6.7370200355435115</v>
      </c>
      <c r="H26" s="139">
        <v>6.3271729459075168</v>
      </c>
      <c r="I26" s="139">
        <v>5.9658594798549247</v>
      </c>
      <c r="J26" s="139">
        <v>6.7342350479250097</v>
      </c>
      <c r="K26" s="139">
        <v>5.330219998736915</v>
      </c>
      <c r="L26" s="139">
        <v>5.1602827828248055</v>
      </c>
      <c r="M26" s="139">
        <v>5.9267347541952651</v>
      </c>
      <c r="N26" s="139">
        <v>5.4126731951244924</v>
      </c>
      <c r="O26" s="139">
        <v>6.3134298199595689</v>
      </c>
    </row>
    <row r="27" spans="1:15" ht="16.5" customHeight="1">
      <c r="A27" s="395"/>
      <c r="B27" s="228" t="s">
        <v>316</v>
      </c>
      <c r="C27" s="395"/>
      <c r="D27" s="228"/>
      <c r="E27" s="228"/>
      <c r="F27" s="230" t="s">
        <v>180</v>
      </c>
      <c r="G27" s="139">
        <v>6.2158525980737993</v>
      </c>
      <c r="H27" s="139">
        <v>6.9652740825387953</v>
      </c>
      <c r="I27" s="139">
        <v>6.6587155878809687</v>
      </c>
      <c r="J27" s="139">
        <v>7.2470423779920132</v>
      </c>
      <c r="K27" s="139">
        <v>6.8309018941158994</v>
      </c>
      <c r="L27" s="139">
        <v>6.9425086620431786</v>
      </c>
      <c r="M27" s="139">
        <v>7.0268628288069364</v>
      </c>
      <c r="N27" s="139">
        <v>4.9341077195541203</v>
      </c>
      <c r="O27" s="139">
        <v>6.6511276270339721</v>
      </c>
    </row>
    <row r="28" spans="1:15" ht="16.5" customHeight="1">
      <c r="A28" s="395"/>
      <c r="B28" s="228" t="s">
        <v>317</v>
      </c>
      <c r="C28" s="395"/>
      <c r="D28" s="228"/>
      <c r="E28" s="228"/>
      <c r="F28" s="230" t="s">
        <v>180</v>
      </c>
      <c r="G28" s="139">
        <v>13.652678028691719</v>
      </c>
      <c r="H28" s="139">
        <v>13.877827403019968</v>
      </c>
      <c r="I28" s="139">
        <v>14.458872649434293</v>
      </c>
      <c r="J28" s="139">
        <v>13.741652377630734</v>
      </c>
      <c r="K28" s="139">
        <v>16.190449368201314</v>
      </c>
      <c r="L28" s="139">
        <v>17.918534813297285</v>
      </c>
      <c r="M28" s="139">
        <v>9.1298315326261879</v>
      </c>
      <c r="N28" s="139">
        <v>16.680122929471818</v>
      </c>
      <c r="O28" s="139">
        <v>14.129945033827667</v>
      </c>
    </row>
    <row r="29" spans="1:15" ht="16.5" customHeight="1">
      <c r="A29" s="395"/>
      <c r="B29" s="228" t="s">
        <v>318</v>
      </c>
      <c r="C29" s="395"/>
      <c r="D29" s="228"/>
      <c r="E29" s="228"/>
      <c r="F29" s="230" t="s">
        <v>180</v>
      </c>
      <c r="G29" s="139">
        <v>20.358244337829028</v>
      </c>
      <c r="H29" s="139">
        <v>20.425179043415305</v>
      </c>
      <c r="I29" s="139">
        <v>22.981002778154629</v>
      </c>
      <c r="J29" s="139">
        <v>20.949023574824988</v>
      </c>
      <c r="K29" s="139">
        <v>23.743272790582161</v>
      </c>
      <c r="L29" s="139">
        <v>25.255663213044283</v>
      </c>
      <c r="M29" s="139">
        <v>15.403435026764308</v>
      </c>
      <c r="N29" s="139">
        <v>15.107042400250027</v>
      </c>
      <c r="O29" s="139">
        <v>21.178541182628209</v>
      </c>
    </row>
    <row r="30" spans="1:15" ht="16.5" customHeight="1">
      <c r="A30" s="395"/>
      <c r="B30" s="228" t="s">
        <v>462</v>
      </c>
      <c r="C30" s="395"/>
      <c r="D30" s="228"/>
      <c r="E30" s="228"/>
      <c r="F30" s="230" t="s">
        <v>180</v>
      </c>
      <c r="G30" s="139">
        <v>15.143968827996538</v>
      </c>
      <c r="H30" s="139">
        <v>15.948412161867459</v>
      </c>
      <c r="I30" s="139">
        <v>16.93062618818978</v>
      </c>
      <c r="J30" s="139">
        <v>15.633780114664303</v>
      </c>
      <c r="K30" s="139">
        <v>17.097907886943624</v>
      </c>
      <c r="L30" s="139">
        <v>16.195082086502886</v>
      </c>
      <c r="M30" s="139">
        <v>13.929756001444945</v>
      </c>
      <c r="N30" s="139">
        <v>14.7248411292843</v>
      </c>
      <c r="O30" s="139">
        <v>15.884767446822574</v>
      </c>
    </row>
    <row r="31" spans="1:15" ht="16.5" customHeight="1">
      <c r="A31" s="395"/>
      <c r="B31" s="228" t="s">
        <v>463</v>
      </c>
      <c r="C31" s="395"/>
      <c r="D31" s="228"/>
      <c r="E31" s="228"/>
      <c r="F31" s="230" t="s">
        <v>180</v>
      </c>
      <c r="G31" s="139">
        <v>10.768559399321864</v>
      </c>
      <c r="H31" s="139">
        <v>11.105789361201008</v>
      </c>
      <c r="I31" s="139">
        <v>10.724286129736244</v>
      </c>
      <c r="J31" s="139">
        <v>10.75742080353942</v>
      </c>
      <c r="K31" s="139">
        <v>10.925773255704794</v>
      </c>
      <c r="L31" s="139">
        <v>9.8895624478738107</v>
      </c>
      <c r="M31" s="139">
        <v>13.134215625102625</v>
      </c>
      <c r="N31" s="139">
        <v>12.618501927284093</v>
      </c>
      <c r="O31" s="139">
        <v>10.891785794143466</v>
      </c>
    </row>
    <row r="32" spans="1:15" ht="16.5" customHeight="1">
      <c r="A32" s="395"/>
      <c r="B32" s="228" t="s">
        <v>464</v>
      </c>
      <c r="C32" s="395"/>
      <c r="D32" s="228"/>
      <c r="E32" s="228"/>
      <c r="F32" s="230" t="s">
        <v>180</v>
      </c>
      <c r="G32" s="139">
        <v>6.6504422529992082</v>
      </c>
      <c r="H32" s="139">
        <v>6.7243505587201335</v>
      </c>
      <c r="I32" s="139">
        <v>6.0087556325553102</v>
      </c>
      <c r="J32" s="139">
        <v>6.9141796333299057</v>
      </c>
      <c r="K32" s="139">
        <v>6.2046505435534005</v>
      </c>
      <c r="L32" s="139">
        <v>5.6934392369565581</v>
      </c>
      <c r="M32" s="139">
        <v>10.55301960526748</v>
      </c>
      <c r="N32" s="139">
        <v>8.2801593916032914</v>
      </c>
      <c r="O32" s="139">
        <v>6.5952339316731887</v>
      </c>
    </row>
    <row r="33" spans="1:16" ht="16.5" customHeight="1">
      <c r="A33" s="395"/>
      <c r="B33" s="228" t="s">
        <v>319</v>
      </c>
      <c r="C33" s="395"/>
      <c r="D33" s="228"/>
      <c r="E33" s="228"/>
      <c r="F33" s="230" t="s">
        <v>180</v>
      </c>
      <c r="G33" s="139">
        <v>12.287222143743531</v>
      </c>
      <c r="H33" s="139">
        <v>10.61020329387545</v>
      </c>
      <c r="I33" s="139">
        <v>8.8216947557947893</v>
      </c>
      <c r="J33" s="139">
        <v>10.882339863214325</v>
      </c>
      <c r="K33" s="139">
        <v>7.8394925810806884</v>
      </c>
      <c r="L33" s="139">
        <v>6.4465752044466083</v>
      </c>
      <c r="M33" s="139">
        <v>19.604446487800072</v>
      </c>
      <c r="N33" s="139">
        <v>12.277320554224397</v>
      </c>
      <c r="O33" s="139">
        <v>10.707317752831132</v>
      </c>
    </row>
    <row r="34" spans="1:16" ht="16.5" customHeight="1">
      <c r="A34" s="395"/>
      <c r="B34" s="228" t="s">
        <v>191</v>
      </c>
      <c r="C34" s="395"/>
      <c r="D34" s="228"/>
      <c r="E34" s="228"/>
      <c r="F34" s="230" t="s">
        <v>180</v>
      </c>
      <c r="G34" s="139">
        <v>8.1860123758008001</v>
      </c>
      <c r="H34" s="139">
        <v>8.0157911494543637</v>
      </c>
      <c r="I34" s="139">
        <v>7.4501867983990637</v>
      </c>
      <c r="J34" s="139">
        <v>7.1403262068793021</v>
      </c>
      <c r="K34" s="139">
        <v>5.837331681081201</v>
      </c>
      <c r="L34" s="139">
        <v>6.4983515530105853</v>
      </c>
      <c r="M34" s="139">
        <v>5.2916981379921841</v>
      </c>
      <c r="N34" s="139">
        <v>9.9652307532034587</v>
      </c>
      <c r="O34" s="139">
        <v>7.6478514110802251</v>
      </c>
    </row>
    <row r="35" spans="1:16" s="7" customFormat="1" ht="16.5" customHeight="1">
      <c r="A35" s="212" t="s">
        <v>174</v>
      </c>
      <c r="B35" s="212"/>
      <c r="C35" s="212"/>
      <c r="D35" s="212"/>
      <c r="E35" s="212"/>
      <c r="F35" s="338" t="s">
        <v>10</v>
      </c>
      <c r="G35" s="303">
        <v>4997818</v>
      </c>
      <c r="H35" s="303">
        <v>3668384</v>
      </c>
      <c r="I35" s="303">
        <v>2823097</v>
      </c>
      <c r="J35" s="303">
        <v>1439332</v>
      </c>
      <c r="K35" s="303">
        <v>1171734</v>
      </c>
      <c r="L35" s="303">
        <v>357306</v>
      </c>
      <c r="M35" s="303">
        <v>243608</v>
      </c>
      <c r="N35" s="303">
        <v>153584</v>
      </c>
      <c r="O35" s="303">
        <v>14856774</v>
      </c>
    </row>
    <row r="36" spans="1:16" ht="3.95" customHeight="1">
      <c r="A36" s="395"/>
      <c r="B36" s="395"/>
      <c r="C36" s="395"/>
      <c r="D36" s="395"/>
      <c r="E36" s="395"/>
      <c r="F36" s="217"/>
      <c r="G36" s="369"/>
      <c r="H36" s="369"/>
      <c r="I36" s="369"/>
      <c r="J36" s="369"/>
      <c r="K36" s="369"/>
      <c r="L36" s="369"/>
      <c r="M36" s="369"/>
      <c r="N36" s="369"/>
      <c r="O36" s="369"/>
    </row>
    <row r="37" spans="1:16" ht="30.75" customHeight="1">
      <c r="A37" s="397" t="s">
        <v>162</v>
      </c>
      <c r="B37" s="497" t="s">
        <v>545</v>
      </c>
      <c r="C37" s="497"/>
      <c r="D37" s="497"/>
      <c r="E37" s="497"/>
      <c r="F37" s="497"/>
      <c r="G37" s="497"/>
      <c r="H37" s="497"/>
      <c r="I37" s="497"/>
      <c r="J37" s="497"/>
      <c r="K37" s="497"/>
      <c r="L37" s="497"/>
      <c r="M37" s="497"/>
      <c r="N37" s="497"/>
      <c r="O37" s="497"/>
      <c r="P37" s="129"/>
    </row>
    <row r="38" spans="1:16" ht="16.5" customHeight="1">
      <c r="A38" s="394" t="s">
        <v>7</v>
      </c>
      <c r="B38" s="508" t="s">
        <v>546</v>
      </c>
      <c r="C38" s="508"/>
      <c r="D38" s="508"/>
      <c r="E38" s="508"/>
      <c r="F38" s="508"/>
      <c r="G38" s="508"/>
      <c r="H38" s="508"/>
      <c r="I38" s="508"/>
      <c r="J38" s="508"/>
      <c r="K38" s="508"/>
      <c r="L38" s="508"/>
      <c r="M38" s="508"/>
      <c r="N38" s="508"/>
      <c r="O38" s="508"/>
      <c r="P38" s="21"/>
    </row>
    <row r="39" spans="1:16" s="223" customFormat="1" ht="16.5" customHeight="1">
      <c r="A39" s="394" t="s">
        <v>164</v>
      </c>
      <c r="B39" s="508" t="s">
        <v>605</v>
      </c>
      <c r="C39" s="508"/>
      <c r="D39" s="508"/>
      <c r="E39" s="508"/>
      <c r="F39" s="508"/>
      <c r="G39" s="508"/>
      <c r="H39" s="508"/>
      <c r="I39" s="508"/>
      <c r="J39" s="508"/>
      <c r="K39" s="508"/>
      <c r="L39" s="508"/>
      <c r="M39" s="508"/>
      <c r="N39" s="508"/>
      <c r="O39" s="508"/>
    </row>
    <row r="40" spans="1:16" s="21" customFormat="1" ht="16.5" customHeight="1">
      <c r="A40" s="22" t="s">
        <v>165</v>
      </c>
      <c r="B40" s="394"/>
      <c r="C40" s="394"/>
      <c r="D40" s="541" t="s">
        <v>803</v>
      </c>
      <c r="E40" s="541"/>
      <c r="F40" s="541"/>
      <c r="G40" s="541"/>
      <c r="H40" s="541"/>
      <c r="I40" s="541"/>
      <c r="J40" s="541"/>
      <c r="K40" s="541"/>
      <c r="L40" s="541"/>
      <c r="M40" s="541"/>
      <c r="N40" s="541"/>
      <c r="O40" s="541"/>
    </row>
    <row r="41" spans="1:16" ht="16.5" customHeight="1">
      <c r="B41" s="19"/>
      <c r="C41" s="19"/>
      <c r="D41" s="19"/>
      <c r="E41" s="19"/>
      <c r="F41" s="19"/>
      <c r="G41" s="19"/>
      <c r="H41" s="19"/>
      <c r="I41" s="19"/>
      <c r="J41" s="19"/>
      <c r="K41" s="19"/>
      <c r="L41" s="19"/>
      <c r="M41" s="19"/>
      <c r="N41" s="19"/>
      <c r="O41" s="19"/>
    </row>
  </sheetData>
  <customSheetViews>
    <customSheetView guid="{A8DDAEB6-94C7-40CD-9C23-B9146BC4BB1B}" showPageBreaks="1" showGridLines="0" printArea="1" showRuler="0">
      <selection sqref="A1:O3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AA.17</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3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5">
    <mergeCell ref="B37:O37"/>
    <mergeCell ref="B38:O38"/>
    <mergeCell ref="E1:O1"/>
    <mergeCell ref="D40:O40"/>
    <mergeCell ref="B39:O39"/>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2A.32</oddHeader>
    <oddFooter>&amp;L&amp;8&amp;G 
&amp;"Arial,Regular"REPORT ON
GOVERNMENT
SERVICES 2015&amp;C &amp;R&amp;8&amp;G&amp;"Arial,Regular" 
STATISTICAL CONTEXT
&amp;"Arial,Regular"PAGE &amp;"Arial,Bold"&amp;P&amp;"Arial,Regular" of TABLE 2A.32</oddFooter>
  </headerFooter>
  <legacyDrawingHF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Q50"/>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4.33203125" style="5" customWidth="1"/>
    <col min="6" max="6" width="6.83203125" style="6" customWidth="1"/>
    <col min="7" max="7" width="9.83203125" style="18" customWidth="1"/>
    <col min="8" max="8" width="9.1640625" style="18" customWidth="1"/>
    <col min="9" max="9" width="10.6640625" style="18" customWidth="1"/>
    <col min="10" max="11" width="9.1640625" style="18" customWidth="1"/>
    <col min="12" max="12" width="8.33203125" style="18" customWidth="1"/>
    <col min="13" max="13" width="8" style="18" customWidth="1"/>
    <col min="14" max="14" width="9.6640625" style="18" customWidth="1"/>
    <col min="15" max="15" width="11" style="18" customWidth="1"/>
    <col min="16" max="17" width="9.83203125" style="5" bestFit="1" customWidth="1"/>
    <col min="18" max="16384" width="9.33203125" style="5"/>
  </cols>
  <sheetData>
    <row r="1" spans="1:17" s="136" customFormat="1" ht="35.1" customHeight="1">
      <c r="A1" s="259" t="s">
        <v>662</v>
      </c>
      <c r="B1" s="259"/>
      <c r="C1" s="259"/>
      <c r="D1" s="259"/>
      <c r="E1" s="483" t="s">
        <v>263</v>
      </c>
      <c r="F1" s="483"/>
      <c r="G1" s="483"/>
      <c r="H1" s="483"/>
      <c r="I1" s="483"/>
      <c r="J1" s="483"/>
      <c r="K1" s="483"/>
      <c r="L1" s="483"/>
      <c r="M1" s="483"/>
      <c r="N1" s="483"/>
      <c r="O1" s="495"/>
    </row>
    <row r="2" spans="1:17" ht="16.5" customHeight="1">
      <c r="A2" s="262"/>
      <c r="B2" s="262"/>
      <c r="C2" s="262"/>
      <c r="D2" s="262"/>
      <c r="E2" s="262"/>
      <c r="F2" s="220" t="s">
        <v>83</v>
      </c>
      <c r="G2" s="162" t="s">
        <v>84</v>
      </c>
      <c r="H2" s="162" t="s">
        <v>85</v>
      </c>
      <c r="I2" s="162" t="s">
        <v>86</v>
      </c>
      <c r="J2" s="162" t="s">
        <v>87</v>
      </c>
      <c r="K2" s="162" t="s">
        <v>88</v>
      </c>
      <c r="L2" s="162" t="s">
        <v>89</v>
      </c>
      <c r="M2" s="162" t="s">
        <v>2</v>
      </c>
      <c r="N2" s="162" t="s">
        <v>3</v>
      </c>
      <c r="O2" s="162" t="s">
        <v>251</v>
      </c>
      <c r="Q2" s="66"/>
    </row>
    <row r="3" spans="1:17" ht="16.5" customHeight="1">
      <c r="A3" s="395" t="s">
        <v>717</v>
      </c>
      <c r="B3" s="228"/>
      <c r="C3" s="395"/>
      <c r="D3" s="228"/>
      <c r="E3" s="228"/>
      <c r="F3" s="230"/>
      <c r="G3" s="227"/>
      <c r="H3" s="227"/>
      <c r="I3" s="227"/>
      <c r="J3" s="227"/>
      <c r="K3" s="227"/>
      <c r="L3" s="227"/>
      <c r="M3" s="227"/>
      <c r="N3" s="227"/>
      <c r="O3" s="227"/>
    </row>
    <row r="4" spans="1:17" ht="16.5" customHeight="1">
      <c r="A4" s="395"/>
      <c r="B4" s="395" t="s">
        <v>461</v>
      </c>
      <c r="C4" s="395"/>
      <c r="D4" s="228"/>
      <c r="E4" s="228"/>
      <c r="F4" s="230" t="s">
        <v>180</v>
      </c>
      <c r="G4" s="139">
        <v>8.133797452035207</v>
      </c>
      <c r="H4" s="139">
        <v>8.9494163424124515</v>
      </c>
      <c r="I4" s="139">
        <v>8.4253736129818488</v>
      </c>
      <c r="J4" s="139">
        <v>7.9044763216900353</v>
      </c>
      <c r="K4" s="139">
        <v>7.5305833896846375</v>
      </c>
      <c r="L4" s="139">
        <v>7.3821107784431144</v>
      </c>
      <c r="M4" s="139">
        <v>7.8542510121457489</v>
      </c>
      <c r="N4" s="139">
        <v>8.2397966469597002</v>
      </c>
      <c r="O4" s="139">
        <v>8.1883950773825873</v>
      </c>
    </row>
    <row r="5" spans="1:17" ht="16.5" customHeight="1">
      <c r="A5" s="395"/>
      <c r="B5" s="395" t="s">
        <v>342</v>
      </c>
      <c r="C5" s="395"/>
      <c r="D5" s="228"/>
      <c r="E5" s="228"/>
      <c r="F5" s="230" t="s">
        <v>180</v>
      </c>
      <c r="G5" s="139">
        <v>9.0116381280545692</v>
      </c>
      <c r="H5" s="139">
        <v>8.9809654011988655</v>
      </c>
      <c r="I5" s="139">
        <v>7.6403053043422489</v>
      </c>
      <c r="J5" s="139">
        <v>7.4911527136180673</v>
      </c>
      <c r="K5" s="139">
        <v>9.3686604782688878</v>
      </c>
      <c r="L5" s="139">
        <v>9.3282185628742518</v>
      </c>
      <c r="M5" s="139">
        <v>8.5020242914979747</v>
      </c>
      <c r="N5" s="139">
        <v>8.6453602947476664</v>
      </c>
      <c r="O5" s="139">
        <v>8.4141676704917696</v>
      </c>
    </row>
    <row r="6" spans="1:17" ht="16.5" customHeight="1">
      <c r="A6" s="395"/>
      <c r="B6" s="395" t="s">
        <v>343</v>
      </c>
      <c r="C6" s="395"/>
      <c r="D6" s="228"/>
      <c r="E6" s="228"/>
      <c r="F6" s="230" t="s">
        <v>180</v>
      </c>
      <c r="G6" s="139">
        <v>22.235505080693365</v>
      </c>
      <c r="H6" s="139">
        <v>17.935639920075719</v>
      </c>
      <c r="I6" s="139">
        <v>21.479058431146175</v>
      </c>
      <c r="J6" s="139">
        <v>26.666126374368531</v>
      </c>
      <c r="K6" s="139">
        <v>25.62242576996373</v>
      </c>
      <c r="L6" s="139">
        <v>21.725299401197603</v>
      </c>
      <c r="M6" s="139">
        <v>13.967611336032389</v>
      </c>
      <c r="N6" s="139">
        <v>41.187558906691798</v>
      </c>
      <c r="O6" s="139">
        <v>24.764893594539192</v>
      </c>
    </row>
    <row r="7" spans="1:17" ht="16.5" customHeight="1">
      <c r="A7" s="395"/>
      <c r="B7" s="395" t="s">
        <v>344</v>
      </c>
      <c r="C7" s="395"/>
      <c r="D7" s="228"/>
      <c r="E7" s="228"/>
      <c r="F7" s="230" t="s">
        <v>180</v>
      </c>
      <c r="G7" s="139">
        <v>15.555008614324391</v>
      </c>
      <c r="H7" s="139">
        <v>15.32232621726785</v>
      </c>
      <c r="I7" s="139">
        <v>15.625681482906806</v>
      </c>
      <c r="J7" s="139">
        <v>13.971958829726884</v>
      </c>
      <c r="K7" s="139">
        <v>15.675908280568022</v>
      </c>
      <c r="L7" s="139">
        <v>17.224925149700599</v>
      </c>
      <c r="M7" s="139">
        <v>11.700404858299596</v>
      </c>
      <c r="N7" s="139">
        <v>13.834861337217605</v>
      </c>
      <c r="O7" s="139">
        <v>15.178539980416605</v>
      </c>
    </row>
    <row r="8" spans="1:17" ht="16.5" customHeight="1">
      <c r="A8" s="395"/>
      <c r="B8" s="395" t="s">
        <v>462</v>
      </c>
      <c r="C8" s="395"/>
      <c r="D8" s="228"/>
      <c r="E8" s="228"/>
      <c r="F8" s="230" t="s">
        <v>180</v>
      </c>
      <c r="G8" s="139">
        <v>13.662201282186516</v>
      </c>
      <c r="H8" s="139">
        <v>14.496792512356716</v>
      </c>
      <c r="I8" s="139">
        <v>15.370406003463536</v>
      </c>
      <c r="J8" s="139">
        <v>10.978739498068455</v>
      </c>
      <c r="K8" s="139">
        <v>12.12270240363927</v>
      </c>
      <c r="L8" s="139">
        <v>16.279940119760479</v>
      </c>
      <c r="M8" s="139">
        <v>9.7165991902834001</v>
      </c>
      <c r="N8" s="139">
        <v>6.4233284779938877</v>
      </c>
      <c r="O8" s="139">
        <v>12.917996294652607</v>
      </c>
    </row>
    <row r="9" spans="1:17" ht="16.5" customHeight="1">
      <c r="A9" s="395"/>
      <c r="B9" s="395" t="s">
        <v>463</v>
      </c>
      <c r="C9" s="395"/>
      <c r="D9" s="228"/>
      <c r="E9" s="228"/>
      <c r="F9" s="230" t="s">
        <v>180</v>
      </c>
      <c r="G9" s="139">
        <v>7.7599240533033296</v>
      </c>
      <c r="H9" s="139">
        <v>9.112419812808918</v>
      </c>
      <c r="I9" s="139">
        <v>8.762747739080238</v>
      </c>
      <c r="J9" s="139">
        <v>6.4375827322581518</v>
      </c>
      <c r="K9" s="139">
        <v>7.1064117538575031</v>
      </c>
      <c r="L9" s="139">
        <v>9.2346556886227553</v>
      </c>
      <c r="M9" s="139">
        <v>8.9878542510121449</v>
      </c>
      <c r="N9" s="139">
        <v>3.7328992088652786</v>
      </c>
      <c r="O9" s="139">
        <v>7.4864219446733866</v>
      </c>
    </row>
    <row r="10" spans="1:17" ht="16.5" customHeight="1">
      <c r="A10" s="395"/>
      <c r="B10" s="395" t="s">
        <v>464</v>
      </c>
      <c r="C10" s="395"/>
      <c r="D10" s="228"/>
      <c r="E10" s="228"/>
      <c r="F10" s="230" t="s">
        <v>180</v>
      </c>
      <c r="G10" s="139">
        <v>4.6154026464142142</v>
      </c>
      <c r="H10" s="139">
        <v>5.5841834051950787</v>
      </c>
      <c r="I10" s="139">
        <v>4.9900583670066068</v>
      </c>
      <c r="J10" s="139">
        <v>3.8711943161250235</v>
      </c>
      <c r="K10" s="139">
        <v>4.3277801684391717</v>
      </c>
      <c r="L10" s="139">
        <v>5.7541167664670656</v>
      </c>
      <c r="M10" s="139">
        <v>11.214574898785425</v>
      </c>
      <c r="N10" s="139">
        <v>2.4562305429411935</v>
      </c>
      <c r="O10" s="139">
        <v>4.5038286241608372</v>
      </c>
    </row>
    <row r="11" spans="1:17" ht="16.5" customHeight="1">
      <c r="A11" s="395"/>
      <c r="B11" s="395" t="s">
        <v>345</v>
      </c>
      <c r="C11" s="395"/>
      <c r="D11" s="228"/>
      <c r="E11" s="228"/>
      <c r="F11" s="230" t="s">
        <v>180</v>
      </c>
      <c r="G11" s="139">
        <v>3.7692064273408108</v>
      </c>
      <c r="H11" s="139">
        <v>4.1539594068776946</v>
      </c>
      <c r="I11" s="139">
        <v>3.7688409980116737</v>
      </c>
      <c r="J11" s="139">
        <v>3.4281546316557256</v>
      </c>
      <c r="K11" s="139">
        <v>3.3134566914612402</v>
      </c>
      <c r="L11" s="139">
        <v>4.1448353293413174</v>
      </c>
      <c r="M11" s="139">
        <v>10.647773279352228</v>
      </c>
      <c r="N11" s="139">
        <v>1.9507040242195757</v>
      </c>
      <c r="O11" s="139">
        <v>3.5739695823383135</v>
      </c>
    </row>
    <row r="12" spans="1:17" ht="16.5" customHeight="1">
      <c r="A12" s="395"/>
      <c r="B12" s="395" t="s">
        <v>346</v>
      </c>
      <c r="C12" s="395"/>
      <c r="D12" s="228"/>
      <c r="E12" s="228"/>
      <c r="F12" s="230" t="s">
        <v>180</v>
      </c>
      <c r="G12" s="139">
        <v>1.8177982490067155</v>
      </c>
      <c r="H12" s="139">
        <v>1.6721001156798823</v>
      </c>
      <c r="I12" s="139">
        <v>1.5624398691552819</v>
      </c>
      <c r="J12" s="139">
        <v>1.799173352783856</v>
      </c>
      <c r="K12" s="139">
        <v>1.3708735476732035</v>
      </c>
      <c r="L12" s="139">
        <v>1.4595808383233533</v>
      </c>
      <c r="M12" s="139">
        <v>6.0728744939271255</v>
      </c>
      <c r="N12" s="139">
        <v>0.82826378773598386</v>
      </c>
      <c r="O12" s="139">
        <v>1.6103467951562798</v>
      </c>
    </row>
    <row r="13" spans="1:17" s="7" customFormat="1" ht="16.5" customHeight="1">
      <c r="A13" s="234"/>
      <c r="B13" s="395" t="s">
        <v>347</v>
      </c>
      <c r="C13" s="255"/>
      <c r="D13" s="234"/>
      <c r="E13" s="234"/>
      <c r="F13" s="230" t="s">
        <v>180</v>
      </c>
      <c r="G13" s="139">
        <v>0.87549664217151291</v>
      </c>
      <c r="H13" s="139">
        <v>0.86759911662635403</v>
      </c>
      <c r="I13" s="139">
        <v>0.85305625040087218</v>
      </c>
      <c r="J13" s="139">
        <v>1.2129562093092363</v>
      </c>
      <c r="K13" s="139">
        <v>0.51638286100694664</v>
      </c>
      <c r="L13" s="139">
        <v>0.5988023952095809</v>
      </c>
      <c r="M13" s="139">
        <v>4.1295546558704457</v>
      </c>
      <c r="N13" s="139">
        <v>0.35986633536115159</v>
      </c>
      <c r="O13" s="139">
        <v>0.84708749832695818</v>
      </c>
    </row>
    <row r="14" spans="1:17" ht="16.5" customHeight="1">
      <c r="A14" s="228"/>
      <c r="B14" s="395" t="s">
        <v>348</v>
      </c>
      <c r="C14" s="395"/>
      <c r="D14" s="228"/>
      <c r="E14" s="228"/>
      <c r="F14" s="230" t="s">
        <v>180</v>
      </c>
      <c r="G14" s="139">
        <v>0.92940942067203447</v>
      </c>
      <c r="H14" s="139">
        <v>1.4354821747817856</v>
      </c>
      <c r="I14" s="139">
        <v>0.82355204925918801</v>
      </c>
      <c r="J14" s="139">
        <v>1.0562714428505822</v>
      </c>
      <c r="K14" s="139">
        <v>0.76227946148644499</v>
      </c>
      <c r="L14" s="139">
        <v>0.61751497005988021</v>
      </c>
      <c r="M14" s="139">
        <v>2.0242914979757085</v>
      </c>
      <c r="N14" s="139">
        <v>0.33130551509439349</v>
      </c>
      <c r="O14" s="139">
        <v>0.8646984650281424</v>
      </c>
    </row>
    <row r="15" spans="1:17" ht="16.5" customHeight="1">
      <c r="A15" s="395"/>
      <c r="B15" s="395" t="s">
        <v>191</v>
      </c>
      <c r="C15" s="395"/>
      <c r="D15" s="228"/>
      <c r="E15" s="228"/>
      <c r="F15" s="230" t="s">
        <v>180</v>
      </c>
      <c r="G15" s="139">
        <v>11.634612003797335</v>
      </c>
      <c r="H15" s="139">
        <v>11.489115574718687</v>
      </c>
      <c r="I15" s="139">
        <v>10.698479892245526</v>
      </c>
      <c r="J15" s="139">
        <v>15.182213577545452</v>
      </c>
      <c r="K15" s="139">
        <v>12.282535193950944</v>
      </c>
      <c r="L15" s="139">
        <v>6.25</v>
      </c>
      <c r="M15" s="139">
        <v>5.1821862348178138</v>
      </c>
      <c r="N15" s="139">
        <v>12.009824922171765</v>
      </c>
      <c r="O15" s="139">
        <v>11.649654472833323</v>
      </c>
    </row>
    <row r="16" spans="1:17" ht="16.5" customHeight="1">
      <c r="A16" s="395"/>
      <c r="B16" s="255" t="s">
        <v>174</v>
      </c>
      <c r="C16" s="395"/>
      <c r="D16" s="228"/>
      <c r="E16" s="228"/>
      <c r="F16" s="306" t="s">
        <v>10</v>
      </c>
      <c r="G16" s="61">
        <v>85323</v>
      </c>
      <c r="H16" s="61">
        <v>19018</v>
      </c>
      <c r="I16" s="61">
        <v>77955</v>
      </c>
      <c r="J16" s="61">
        <v>37017</v>
      </c>
      <c r="K16" s="61">
        <v>16267</v>
      </c>
      <c r="L16" s="61">
        <v>10688</v>
      </c>
      <c r="M16" s="61">
        <v>2470</v>
      </c>
      <c r="N16" s="61">
        <v>35013</v>
      </c>
      <c r="O16" s="61">
        <v>283914</v>
      </c>
    </row>
    <row r="17" spans="1:15" ht="16.5" customHeight="1">
      <c r="A17" s="395" t="s">
        <v>455</v>
      </c>
      <c r="B17" s="228"/>
      <c r="C17" s="395"/>
      <c r="D17" s="228"/>
      <c r="E17" s="228"/>
      <c r="F17" s="230"/>
      <c r="G17" s="421"/>
      <c r="H17" s="421"/>
      <c r="I17" s="421"/>
      <c r="J17" s="421"/>
      <c r="K17" s="421"/>
      <c r="L17" s="421"/>
      <c r="M17" s="421"/>
      <c r="N17" s="421"/>
      <c r="O17" s="421"/>
    </row>
    <row r="18" spans="1:15" ht="16.5" customHeight="1">
      <c r="A18" s="395"/>
      <c r="B18" s="228" t="s">
        <v>461</v>
      </c>
      <c r="C18" s="395"/>
      <c r="D18" s="228"/>
      <c r="E18" s="228"/>
      <c r="F18" s="230" t="s">
        <v>180</v>
      </c>
      <c r="G18" s="139">
        <v>8.1651755386976834</v>
      </c>
      <c r="H18" s="139">
        <v>7.9098022976336333</v>
      </c>
      <c r="I18" s="139">
        <v>6.6208808904573191</v>
      </c>
      <c r="J18" s="139">
        <v>7.2895344210665929</v>
      </c>
      <c r="K18" s="139">
        <v>6.3750133519859142</v>
      </c>
      <c r="L18" s="139">
        <v>5.8397628798334731</v>
      </c>
      <c r="M18" s="139">
        <v>6.1291900655370517</v>
      </c>
      <c r="N18" s="139">
        <v>5.8373529140680205</v>
      </c>
      <c r="O18" s="139">
        <v>7.4710849899465028</v>
      </c>
    </row>
    <row r="19" spans="1:15" ht="16.5" customHeight="1">
      <c r="A19" s="395"/>
      <c r="B19" s="228" t="s">
        <v>342</v>
      </c>
      <c r="C19" s="395"/>
      <c r="D19" s="228"/>
      <c r="E19" s="228"/>
      <c r="F19" s="230" t="s">
        <v>180</v>
      </c>
      <c r="G19" s="139">
        <v>7.0308668128415341</v>
      </c>
      <c r="H19" s="139">
        <v>7.7704159391396033</v>
      </c>
      <c r="I19" s="139">
        <v>6.9524124295992653</v>
      </c>
      <c r="J19" s="139">
        <v>7.3383048792211882</v>
      </c>
      <c r="K19" s="139">
        <v>7.2546938691126357</v>
      </c>
      <c r="L19" s="139">
        <v>7.1690386225309402</v>
      </c>
      <c r="M19" s="139">
        <v>6.7206811648695517</v>
      </c>
      <c r="N19" s="139">
        <v>4.9187379028541578</v>
      </c>
      <c r="O19" s="139">
        <v>7.2354552976579516</v>
      </c>
    </row>
    <row r="20" spans="1:15" ht="16.5" customHeight="1">
      <c r="A20" s="395"/>
      <c r="B20" s="228" t="s">
        <v>343</v>
      </c>
      <c r="C20" s="395"/>
      <c r="D20" s="228"/>
      <c r="E20" s="228"/>
      <c r="F20" s="230" t="s">
        <v>180</v>
      </c>
      <c r="G20" s="139">
        <v>14.629609585277779</v>
      </c>
      <c r="H20" s="139">
        <v>14.517686912197266</v>
      </c>
      <c r="I20" s="139">
        <v>13.783039199847099</v>
      </c>
      <c r="J20" s="139">
        <v>12.763123639076154</v>
      </c>
      <c r="K20" s="139">
        <v>16.288733680427541</v>
      </c>
      <c r="L20" s="139">
        <v>18.063726044754169</v>
      </c>
      <c r="M20" s="139">
        <v>8.6859841271766509</v>
      </c>
      <c r="N20" s="139">
        <v>7.3806670967874073</v>
      </c>
      <c r="O20" s="139">
        <v>14.322206575601159</v>
      </c>
    </row>
    <row r="21" spans="1:15" ht="16.5" customHeight="1">
      <c r="A21" s="395"/>
      <c r="B21" s="228" t="s">
        <v>344</v>
      </c>
      <c r="C21" s="395"/>
      <c r="D21" s="228"/>
      <c r="E21" s="228"/>
      <c r="F21" s="230" t="s">
        <v>180</v>
      </c>
      <c r="G21" s="139">
        <v>13.36380532971298</v>
      </c>
      <c r="H21" s="139">
        <v>13.207818016487295</v>
      </c>
      <c r="I21" s="139">
        <v>13.90897824295676</v>
      </c>
      <c r="J21" s="139">
        <v>12.970906842811058</v>
      </c>
      <c r="K21" s="139">
        <v>15.119616565421284</v>
      </c>
      <c r="L21" s="139">
        <v>16.555705138357808</v>
      </c>
      <c r="M21" s="139">
        <v>9.2714107244654151</v>
      </c>
      <c r="N21" s="139">
        <v>8.2921134289839937</v>
      </c>
      <c r="O21" s="139">
        <v>13.503631591614498</v>
      </c>
    </row>
    <row r="22" spans="1:15" ht="16.5" customHeight="1">
      <c r="A22" s="395"/>
      <c r="B22" s="228" t="s">
        <v>462</v>
      </c>
      <c r="C22" s="395"/>
      <c r="D22" s="228"/>
      <c r="E22" s="228"/>
      <c r="F22" s="230" t="s">
        <v>180</v>
      </c>
      <c r="G22" s="139">
        <v>13.695698562270184</v>
      </c>
      <c r="H22" s="139">
        <v>14.153158499152582</v>
      </c>
      <c r="I22" s="139">
        <v>15.653047439738096</v>
      </c>
      <c r="J22" s="139">
        <v>13.709060007312059</v>
      </c>
      <c r="K22" s="139">
        <v>15.220747090989908</v>
      </c>
      <c r="L22" s="139">
        <v>15.836482114170645</v>
      </c>
      <c r="M22" s="139">
        <v>11.340214521652294</v>
      </c>
      <c r="N22" s="139">
        <v>13.332718875131851</v>
      </c>
      <c r="O22" s="139">
        <v>14.320379778263476</v>
      </c>
    </row>
    <row r="23" spans="1:15" ht="16.5" customHeight="1">
      <c r="A23" s="395"/>
      <c r="B23" s="228" t="s">
        <v>463</v>
      </c>
      <c r="C23" s="395"/>
      <c r="D23" s="228"/>
      <c r="E23" s="228"/>
      <c r="F23" s="230" t="s">
        <v>180</v>
      </c>
      <c r="G23" s="139">
        <v>10.655735508019516</v>
      </c>
      <c r="H23" s="139">
        <v>11.155204468901687</v>
      </c>
      <c r="I23" s="139">
        <v>12.097610150025149</v>
      </c>
      <c r="J23" s="139">
        <v>11.197767365616336</v>
      </c>
      <c r="K23" s="139">
        <v>11.859320030735409</v>
      </c>
      <c r="L23" s="139">
        <v>11.486922189288865</v>
      </c>
      <c r="M23" s="139">
        <v>10.429730614819217</v>
      </c>
      <c r="N23" s="139">
        <v>14.688623306399581</v>
      </c>
      <c r="O23" s="139">
        <v>11.251244802795529</v>
      </c>
    </row>
    <row r="24" spans="1:15" ht="16.5" customHeight="1">
      <c r="A24" s="234"/>
      <c r="B24" s="228" t="s">
        <v>464</v>
      </c>
      <c r="C24" s="255"/>
      <c r="D24" s="234"/>
      <c r="E24" s="234"/>
      <c r="F24" s="230" t="s">
        <v>180</v>
      </c>
      <c r="G24" s="139">
        <v>7.973168974229722</v>
      </c>
      <c r="H24" s="139">
        <v>8.5124935429749709</v>
      </c>
      <c r="I24" s="139">
        <v>8.5736752201733371</v>
      </c>
      <c r="J24" s="139">
        <v>8.68963252336947</v>
      </c>
      <c r="K24" s="139">
        <v>8.3663543737660184</v>
      </c>
      <c r="L24" s="139">
        <v>7.5587709573047945</v>
      </c>
      <c r="M24" s="139">
        <v>10.703846107196139</v>
      </c>
      <c r="N24" s="139">
        <v>12.498079818120372</v>
      </c>
      <c r="O24" s="139">
        <v>8.3927144334103172</v>
      </c>
    </row>
    <row r="25" spans="1:15" ht="16.5" customHeight="1">
      <c r="A25" s="228"/>
      <c r="B25" s="312" t="s">
        <v>345</v>
      </c>
      <c r="C25" s="395"/>
      <c r="D25" s="228"/>
      <c r="E25" s="228"/>
      <c r="F25" s="230" t="s">
        <v>180</v>
      </c>
      <c r="G25" s="139">
        <v>7.9268630852793249</v>
      </c>
      <c r="H25" s="139">
        <v>7.9952378106309316</v>
      </c>
      <c r="I25" s="139">
        <v>8.3918414871648128</v>
      </c>
      <c r="J25" s="139">
        <v>9.0663229109577745</v>
      </c>
      <c r="K25" s="139">
        <v>7.6824742694310153</v>
      </c>
      <c r="L25" s="139">
        <v>7.1812000814534924</v>
      </c>
      <c r="M25" s="139">
        <v>13.308347584913136</v>
      </c>
      <c r="N25" s="139">
        <v>13.648140751892019</v>
      </c>
      <c r="O25" s="139">
        <v>8.2360173264596845</v>
      </c>
    </row>
    <row r="26" spans="1:15" ht="16.5" customHeight="1">
      <c r="A26" s="395"/>
      <c r="B26" s="228" t="s">
        <v>346</v>
      </c>
      <c r="C26" s="395"/>
      <c r="D26" s="228"/>
      <c r="E26" s="228"/>
      <c r="F26" s="230" t="s">
        <v>180</v>
      </c>
      <c r="G26" s="139">
        <v>4.9391848637883209</v>
      </c>
      <c r="H26" s="139">
        <v>4.0792922673656618</v>
      </c>
      <c r="I26" s="139">
        <v>4.1643655864701064</v>
      </c>
      <c r="J26" s="139">
        <v>5.0889692451385677</v>
      </c>
      <c r="K26" s="139">
        <v>3.7071142826624035</v>
      </c>
      <c r="L26" s="139">
        <v>3.233533950268118</v>
      </c>
      <c r="M26" s="139">
        <v>8.8889427955737226</v>
      </c>
      <c r="N26" s="139">
        <v>7.8517517179227214</v>
      </c>
      <c r="O26" s="139">
        <v>4.5330447944289336</v>
      </c>
    </row>
    <row r="27" spans="1:15" ht="16.5" customHeight="1">
      <c r="A27" s="395"/>
      <c r="B27" s="228" t="s">
        <v>347</v>
      </c>
      <c r="C27" s="395"/>
      <c r="D27" s="228"/>
      <c r="E27" s="228"/>
      <c r="F27" s="230" t="s">
        <v>180</v>
      </c>
      <c r="G27" s="139">
        <v>2.9006536634947335</v>
      </c>
      <c r="H27" s="139">
        <v>2.4251465371134855</v>
      </c>
      <c r="I27" s="139">
        <v>2.38999076752068</v>
      </c>
      <c r="J27" s="139">
        <v>3.2804624141166263</v>
      </c>
      <c r="K27" s="139">
        <v>1.8416264958531314</v>
      </c>
      <c r="L27" s="139">
        <v>1.4090322872593164</v>
      </c>
      <c r="M27" s="139">
        <v>5.910059391690015</v>
      </c>
      <c r="N27" s="139">
        <v>3.8547011172898298</v>
      </c>
      <c r="O27" s="139">
        <v>2.6554706400391601</v>
      </c>
    </row>
    <row r="28" spans="1:15" ht="16.5" customHeight="1">
      <c r="A28" s="395"/>
      <c r="B28" s="228" t="s">
        <v>348</v>
      </c>
      <c r="C28" s="395"/>
      <c r="D28" s="228"/>
      <c r="E28" s="228"/>
      <c r="F28" s="230" t="s">
        <v>180</v>
      </c>
      <c r="G28" s="139">
        <v>4.3455169776232871</v>
      </c>
      <c r="H28" s="139">
        <v>3.5280704488112673</v>
      </c>
      <c r="I28" s="139">
        <v>3.0745951242794498</v>
      </c>
      <c r="J28" s="139">
        <v>4.4510937564691027</v>
      </c>
      <c r="K28" s="139">
        <v>2.3016239460545309</v>
      </c>
      <c r="L28" s="139">
        <v>1.7076950924270879</v>
      </c>
      <c r="M28" s="139">
        <v>6.2375425020518227</v>
      </c>
      <c r="N28" s="139">
        <v>4.1342795989636141</v>
      </c>
      <c r="O28" s="139">
        <v>3.708330684816747</v>
      </c>
    </row>
    <row r="29" spans="1:15" ht="16.5" customHeight="1">
      <c r="A29" s="395"/>
      <c r="B29" s="228" t="s">
        <v>191</v>
      </c>
      <c r="C29" s="395"/>
      <c r="D29" s="228"/>
      <c r="E29" s="228"/>
      <c r="F29" s="230" t="s">
        <v>180</v>
      </c>
      <c r="G29" s="139">
        <v>4.3737210987649355</v>
      </c>
      <c r="H29" s="139">
        <v>4.7456732595916176</v>
      </c>
      <c r="I29" s="139">
        <v>4.3895634617679269</v>
      </c>
      <c r="J29" s="139">
        <v>4.1548219948450678</v>
      </c>
      <c r="K29" s="139">
        <v>3.9826820435602079</v>
      </c>
      <c r="L29" s="139">
        <v>3.958130642351291</v>
      </c>
      <c r="M29" s="139">
        <v>2.3740504000549847</v>
      </c>
      <c r="N29" s="139">
        <v>3.5628334715864289</v>
      </c>
      <c r="O29" s="139">
        <v>4.3704190849660423</v>
      </c>
    </row>
    <row r="30" spans="1:15" ht="16.5" customHeight="1">
      <c r="A30" s="395"/>
      <c r="B30" s="255" t="s">
        <v>174</v>
      </c>
      <c r="C30" s="395"/>
      <c r="D30" s="228"/>
      <c r="E30" s="228"/>
      <c r="F30" s="306" t="s">
        <v>10</v>
      </c>
      <c r="G30" s="61">
        <v>4850355</v>
      </c>
      <c r="H30" s="61">
        <v>3747856</v>
      </c>
      <c r="I30" s="61">
        <v>2841057</v>
      </c>
      <c r="J30" s="61">
        <v>1425043</v>
      </c>
      <c r="K30" s="61">
        <v>1160876</v>
      </c>
      <c r="L30" s="61">
        <v>353576</v>
      </c>
      <c r="M30" s="61">
        <v>247341</v>
      </c>
      <c r="N30" s="61">
        <v>97647</v>
      </c>
      <c r="O30" s="61">
        <v>14725224</v>
      </c>
    </row>
    <row r="31" spans="1:15" ht="16.5" customHeight="1">
      <c r="A31" s="395" t="s">
        <v>21</v>
      </c>
      <c r="B31" s="228"/>
      <c r="C31" s="395"/>
      <c r="D31" s="228"/>
      <c r="E31" s="228"/>
      <c r="F31" s="230"/>
      <c r="G31" s="421"/>
      <c r="H31" s="421"/>
      <c r="I31" s="421"/>
      <c r="J31" s="421"/>
      <c r="K31" s="421"/>
      <c r="L31" s="421"/>
      <c r="M31" s="421"/>
      <c r="N31" s="421"/>
      <c r="O31" s="421"/>
    </row>
    <row r="32" spans="1:15" ht="16.5" customHeight="1">
      <c r="A32" s="395"/>
      <c r="B32" s="228" t="s">
        <v>461</v>
      </c>
      <c r="C32" s="395"/>
      <c r="D32" s="228"/>
      <c r="E32" s="228"/>
      <c r="F32" s="230" t="s">
        <v>180</v>
      </c>
      <c r="G32" s="139">
        <v>7.7968695270577983</v>
      </c>
      <c r="H32" s="139">
        <v>7.6105539980050398</v>
      </c>
      <c r="I32" s="139">
        <v>6.3682052937378959</v>
      </c>
      <c r="J32" s="139">
        <v>6.9284691300825392</v>
      </c>
      <c r="K32" s="139">
        <v>6.1799005281654464</v>
      </c>
      <c r="L32" s="139">
        <v>5.7167659378644231</v>
      </c>
      <c r="M32" s="139">
        <v>5.9376740707957847</v>
      </c>
      <c r="N32" s="139">
        <v>5.9900475597249656</v>
      </c>
      <c r="O32" s="139">
        <v>7.1647774103409461</v>
      </c>
    </row>
    <row r="33" spans="1:15" ht="16.5" customHeight="1">
      <c r="A33" s="395"/>
      <c r="B33" s="228" t="s">
        <v>342</v>
      </c>
      <c r="C33" s="395"/>
      <c r="D33" s="228"/>
      <c r="E33" s="228"/>
      <c r="F33" s="230" t="s">
        <v>180</v>
      </c>
      <c r="G33" s="139">
        <v>6.7313224999671446</v>
      </c>
      <c r="H33" s="139">
        <v>7.4544278354088211</v>
      </c>
      <c r="I33" s="139">
        <v>6.6403808908973527</v>
      </c>
      <c r="J33" s="139">
        <v>6.947923212688158</v>
      </c>
      <c r="K33" s="139">
        <v>7.0406115855907707</v>
      </c>
      <c r="L33" s="139">
        <v>6.9804473217694163</v>
      </c>
      <c r="M33" s="139">
        <v>6.4897407918933556</v>
      </c>
      <c r="N33" s="139">
        <v>5.4449346483952894</v>
      </c>
      <c r="O33" s="139">
        <v>6.929943812319074</v>
      </c>
    </row>
    <row r="34" spans="1:15" ht="16.5" customHeight="1">
      <c r="A34" s="395"/>
      <c r="B34" s="228" t="s">
        <v>343</v>
      </c>
      <c r="C34" s="395"/>
      <c r="D34" s="228"/>
      <c r="E34" s="228"/>
      <c r="F34" s="230" t="s">
        <v>180</v>
      </c>
      <c r="G34" s="139">
        <v>14.137544781107072</v>
      </c>
      <c r="H34" s="139">
        <v>14.029029370904734</v>
      </c>
      <c r="I34" s="139">
        <v>13.396029696578438</v>
      </c>
      <c r="J34" s="139">
        <v>12.490288957120386</v>
      </c>
      <c r="K34" s="139">
        <v>15.979376010830837</v>
      </c>
      <c r="L34" s="139">
        <v>17.682649416661871</v>
      </c>
      <c r="M34" s="139">
        <v>8.4744340076152387</v>
      </c>
      <c r="N34" s="139">
        <v>14.986475418298451</v>
      </c>
      <c r="O34" s="139">
        <v>13.946669447571566</v>
      </c>
    </row>
    <row r="35" spans="1:15" ht="16.5" customHeight="1">
      <c r="A35" s="395"/>
      <c r="B35" s="228" t="s">
        <v>344</v>
      </c>
      <c r="C35" s="395"/>
      <c r="D35" s="228"/>
      <c r="E35" s="228"/>
      <c r="F35" s="230" t="s">
        <v>180</v>
      </c>
      <c r="G35" s="139">
        <v>12.80050648910597</v>
      </c>
      <c r="H35" s="139">
        <v>12.713370748029401</v>
      </c>
      <c r="I35" s="139">
        <v>13.331116849580374</v>
      </c>
      <c r="J35" s="139">
        <v>12.347199060060641</v>
      </c>
      <c r="K35" s="139">
        <v>14.679513423022824</v>
      </c>
      <c r="L35" s="139">
        <v>16.087686362281477</v>
      </c>
      <c r="M35" s="139">
        <v>8.9700350239979247</v>
      </c>
      <c r="N35" s="139">
        <v>8.9916099414278925</v>
      </c>
      <c r="O35" s="139">
        <v>12.963956708346736</v>
      </c>
    </row>
    <row r="36" spans="1:15" ht="16.5" customHeight="1">
      <c r="A36" s="395"/>
      <c r="B36" s="228" t="s">
        <v>462</v>
      </c>
      <c r="C36" s="395"/>
      <c r="D36" s="228"/>
      <c r="E36" s="228"/>
      <c r="F36" s="230" t="s">
        <v>180</v>
      </c>
      <c r="G36" s="139">
        <v>13.031790229095277</v>
      </c>
      <c r="H36" s="139">
        <v>13.569264567171166</v>
      </c>
      <c r="I36" s="139">
        <v>14.88979987088444</v>
      </c>
      <c r="J36" s="139">
        <v>12.912071386244172</v>
      </c>
      <c r="K36" s="139">
        <v>14.656408718175296</v>
      </c>
      <c r="L36" s="139">
        <v>15.282622223849144</v>
      </c>
      <c r="M36" s="139">
        <v>10.893684234622633</v>
      </c>
      <c r="N36" s="139">
        <v>10.63520796195222</v>
      </c>
      <c r="O36" s="139">
        <v>13.638604655837891</v>
      </c>
    </row>
    <row r="37" spans="1:15" ht="16.5" customHeight="1">
      <c r="A37" s="395"/>
      <c r="B37" s="228" t="s">
        <v>463</v>
      </c>
      <c r="C37" s="395"/>
      <c r="D37" s="228"/>
      <c r="E37" s="228"/>
      <c r="F37" s="230" t="s">
        <v>180</v>
      </c>
      <c r="G37" s="139">
        <v>10.058623752228698</v>
      </c>
      <c r="H37" s="139">
        <v>10.642545672615718</v>
      </c>
      <c r="I37" s="139">
        <v>11.397934151065204</v>
      </c>
      <c r="J37" s="139">
        <v>10.452345816796296</v>
      </c>
      <c r="K37" s="139">
        <v>11.338978447769179</v>
      </c>
      <c r="L37" s="139">
        <v>10.959226469065561</v>
      </c>
      <c r="M37" s="139">
        <v>10.003967860331317</v>
      </c>
      <c r="N37" s="139">
        <v>10.852702507381737</v>
      </c>
      <c r="O37" s="139">
        <v>10.631175367883564</v>
      </c>
    </row>
    <row r="38" spans="1:15" ht="16.5" customHeight="1">
      <c r="A38" s="395"/>
      <c r="B38" s="228" t="s">
        <v>464</v>
      </c>
      <c r="C38" s="395"/>
      <c r="D38" s="228"/>
      <c r="E38" s="228"/>
      <c r="F38" s="230" t="s">
        <v>180</v>
      </c>
      <c r="G38" s="139">
        <v>7.4950559600751285</v>
      </c>
      <c r="H38" s="139">
        <v>8.0999016583476404</v>
      </c>
      <c r="I38" s="139">
        <v>8.0399612653324724</v>
      </c>
      <c r="J38" s="139">
        <v>8.0772199092057484</v>
      </c>
      <c r="K38" s="139">
        <v>7.981418953154197</v>
      </c>
      <c r="L38" s="139">
        <v>7.2081871283866823</v>
      </c>
      <c r="M38" s="139">
        <v>10.259208106643877</v>
      </c>
      <c r="N38" s="139">
        <v>9.0501132210529214</v>
      </c>
      <c r="O38" s="139">
        <v>7.9001738903184311</v>
      </c>
    </row>
    <row r="39" spans="1:15" ht="16.5" customHeight="1">
      <c r="A39" s="395"/>
      <c r="B39" s="312" t="s">
        <v>345</v>
      </c>
      <c r="C39" s="395"/>
      <c r="D39" s="228"/>
      <c r="E39" s="228"/>
      <c r="F39" s="230" t="s">
        <v>180</v>
      </c>
      <c r="G39" s="139">
        <v>7.4284878408901953</v>
      </c>
      <c r="H39" s="139">
        <v>7.590413547240658</v>
      </c>
      <c r="I39" s="139">
        <v>7.8311491284699803</v>
      </c>
      <c r="J39" s="139">
        <v>8.4040996919343627</v>
      </c>
      <c r="K39" s="139">
        <v>7.3134903102110638</v>
      </c>
      <c r="L39" s="139">
        <v>6.7968958358390816</v>
      </c>
      <c r="M39" s="139">
        <v>12.710124911295431</v>
      </c>
      <c r="N39" s="139">
        <v>9.7142975132664784</v>
      </c>
      <c r="O39" s="139">
        <v>7.7273892328723059</v>
      </c>
    </row>
    <row r="40" spans="1:15" ht="16.5" customHeight="1">
      <c r="A40" s="395"/>
      <c r="B40" s="228" t="s">
        <v>346</v>
      </c>
      <c r="C40" s="395"/>
      <c r="D40" s="228"/>
      <c r="E40" s="228"/>
      <c r="F40" s="230" t="s">
        <v>180</v>
      </c>
      <c r="G40" s="139">
        <v>4.6171228439881373</v>
      </c>
      <c r="H40" s="139">
        <v>3.867669704643554</v>
      </c>
      <c r="I40" s="139">
        <v>3.8793092317624276</v>
      </c>
      <c r="J40" s="139">
        <v>4.7101277698070074</v>
      </c>
      <c r="K40" s="139">
        <v>3.5262643745718538</v>
      </c>
      <c r="L40" s="139">
        <v>3.0479482499856192</v>
      </c>
      <c r="M40" s="139">
        <v>8.4748155326470975</v>
      </c>
      <c r="N40" s="139">
        <v>5.5130737623114987</v>
      </c>
      <c r="O40" s="139">
        <v>4.2447393152943071</v>
      </c>
    </row>
    <row r="41" spans="1:15" ht="16.5" customHeight="1">
      <c r="A41" s="395"/>
      <c r="B41" s="228" t="s">
        <v>347</v>
      </c>
      <c r="C41" s="395"/>
      <c r="D41" s="228"/>
      <c r="E41" s="228"/>
      <c r="F41" s="230" t="s">
        <v>180</v>
      </c>
      <c r="G41" s="139">
        <v>2.7078272870624911</v>
      </c>
      <c r="H41" s="139">
        <v>2.298673341978827</v>
      </c>
      <c r="I41" s="139">
        <v>2.2247256294383471</v>
      </c>
      <c r="J41" s="139">
        <v>3.0419401863752307</v>
      </c>
      <c r="K41" s="139">
        <v>1.7507691434640031</v>
      </c>
      <c r="L41" s="139">
        <v>1.3319248850842191</v>
      </c>
      <c r="M41" s="139">
        <v>5.6351247205329145</v>
      </c>
      <c r="N41" s="139">
        <v>2.6939039582630722</v>
      </c>
      <c r="O41" s="139">
        <v>2.485130116194918</v>
      </c>
    </row>
    <row r="42" spans="1:15" ht="16.5" customHeight="1">
      <c r="A42" s="395"/>
      <c r="B42" s="228" t="s">
        <v>348</v>
      </c>
      <c r="C42" s="395"/>
      <c r="D42" s="228"/>
      <c r="E42" s="228"/>
      <c r="F42" s="230" t="s">
        <v>180</v>
      </c>
      <c r="G42" s="139">
        <v>4.0516461943511004</v>
      </c>
      <c r="H42" s="139">
        <v>3.3472324208018209</v>
      </c>
      <c r="I42" s="139">
        <v>2.8568754034861201</v>
      </c>
      <c r="J42" s="139">
        <v>4.1129386287687488</v>
      </c>
      <c r="K42" s="139">
        <v>2.1902449504059538</v>
      </c>
      <c r="L42" s="139">
        <v>1.6098668075114915</v>
      </c>
      <c r="M42" s="139">
        <v>5.9323327203497822</v>
      </c>
      <c r="N42" s="139">
        <v>2.8783613575513969</v>
      </c>
      <c r="O42" s="139">
        <v>3.4661780817787071</v>
      </c>
    </row>
    <row r="43" spans="1:15" ht="16.5" customHeight="1">
      <c r="A43" s="395"/>
      <c r="B43" s="228" t="s">
        <v>191</v>
      </c>
      <c r="C43" s="395"/>
      <c r="D43" s="228"/>
      <c r="E43" s="228"/>
      <c r="F43" s="230" t="s">
        <v>180</v>
      </c>
      <c r="G43" s="139">
        <v>9.1432025950709885</v>
      </c>
      <c r="H43" s="139">
        <v>8.7769171348526225</v>
      </c>
      <c r="I43" s="139">
        <v>9.1445125887669469</v>
      </c>
      <c r="J43" s="139">
        <v>9.5753762509167082</v>
      </c>
      <c r="K43" s="139">
        <v>7.3630235546385734</v>
      </c>
      <c r="L43" s="139">
        <v>7.2957793617010145</v>
      </c>
      <c r="M43" s="139">
        <v>6.2188580192746441</v>
      </c>
      <c r="N43" s="139">
        <v>13.249272150374077</v>
      </c>
      <c r="O43" s="139">
        <v>8.9012619612415556</v>
      </c>
    </row>
    <row r="44" spans="1:15" s="7" customFormat="1" ht="16.5" customHeight="1">
      <c r="A44" s="212"/>
      <c r="B44" s="212" t="s">
        <v>174</v>
      </c>
      <c r="C44" s="212"/>
      <c r="D44" s="212"/>
      <c r="E44" s="212"/>
      <c r="F44" s="338" t="s">
        <v>10</v>
      </c>
      <c r="G44" s="303">
        <v>5250261</v>
      </c>
      <c r="H44" s="303">
        <v>3982036</v>
      </c>
      <c r="I44" s="303">
        <v>3098000</v>
      </c>
      <c r="J44" s="303">
        <v>1562654</v>
      </c>
      <c r="K44" s="303">
        <v>1233515</v>
      </c>
      <c r="L44" s="303">
        <v>382454</v>
      </c>
      <c r="M44" s="303">
        <v>262106</v>
      </c>
      <c r="N44" s="303">
        <v>145291</v>
      </c>
      <c r="O44" s="303">
        <v>15918080</v>
      </c>
    </row>
    <row r="45" spans="1:15" ht="3.95" customHeight="1">
      <c r="A45" s="395"/>
      <c r="B45" s="395"/>
      <c r="C45" s="395"/>
      <c r="D45" s="395"/>
      <c r="E45" s="395"/>
      <c r="F45" s="217"/>
      <c r="G45" s="369"/>
      <c r="H45" s="369"/>
      <c r="I45" s="369"/>
      <c r="J45" s="369"/>
      <c r="K45" s="369"/>
      <c r="L45" s="369"/>
      <c r="M45" s="369"/>
      <c r="N45" s="369"/>
      <c r="O45" s="369"/>
    </row>
    <row r="46" spans="1:15" ht="30.75" customHeight="1">
      <c r="A46" s="397" t="s">
        <v>162</v>
      </c>
      <c r="B46" s="497" t="s">
        <v>545</v>
      </c>
      <c r="C46" s="497"/>
      <c r="D46" s="497"/>
      <c r="E46" s="497"/>
      <c r="F46" s="497"/>
      <c r="G46" s="497"/>
      <c r="H46" s="497"/>
      <c r="I46" s="497"/>
      <c r="J46" s="497"/>
      <c r="K46" s="497"/>
      <c r="L46" s="497"/>
      <c r="M46" s="497"/>
      <c r="N46" s="497"/>
      <c r="O46" s="497"/>
    </row>
    <row r="47" spans="1:15" ht="16.7" customHeight="1">
      <c r="A47" s="394" t="s">
        <v>7</v>
      </c>
      <c r="B47" s="508" t="s">
        <v>546</v>
      </c>
      <c r="C47" s="508"/>
      <c r="D47" s="508"/>
      <c r="E47" s="508"/>
      <c r="F47" s="508"/>
      <c r="G47" s="508"/>
      <c r="H47" s="508"/>
      <c r="I47" s="508"/>
      <c r="J47" s="508"/>
      <c r="K47" s="508"/>
      <c r="L47" s="508"/>
      <c r="M47" s="508"/>
      <c r="N47" s="508"/>
      <c r="O47" s="508"/>
    </row>
    <row r="48" spans="1:15" ht="16.5" customHeight="1">
      <c r="A48" s="394" t="s">
        <v>164</v>
      </c>
      <c r="B48" s="508" t="s">
        <v>605</v>
      </c>
      <c r="C48" s="508"/>
      <c r="D48" s="508"/>
      <c r="E48" s="508"/>
      <c r="F48" s="508"/>
      <c r="G48" s="508"/>
      <c r="H48" s="508"/>
      <c r="I48" s="508"/>
      <c r="J48" s="508"/>
      <c r="K48" s="508"/>
      <c r="L48" s="508"/>
      <c r="M48" s="508"/>
      <c r="N48" s="508"/>
      <c r="O48" s="508"/>
    </row>
    <row r="49" spans="1:15" s="21" customFormat="1" ht="16.5" customHeight="1">
      <c r="A49" s="22" t="s">
        <v>165</v>
      </c>
      <c r="B49" s="394"/>
      <c r="C49" s="394"/>
      <c r="D49" s="492" t="s">
        <v>822</v>
      </c>
      <c r="E49" s="492"/>
      <c r="F49" s="492"/>
      <c r="G49" s="492"/>
      <c r="H49" s="492"/>
      <c r="I49" s="492"/>
      <c r="J49" s="492"/>
      <c r="K49" s="492"/>
      <c r="L49" s="492"/>
      <c r="M49" s="492"/>
      <c r="N49" s="492"/>
      <c r="O49" s="492"/>
    </row>
    <row r="50" spans="1:15" ht="16.5" customHeight="1">
      <c r="B50" s="19"/>
      <c r="C50" s="19"/>
      <c r="D50" s="19"/>
      <c r="E50" s="19"/>
      <c r="F50" s="19"/>
      <c r="G50" s="19"/>
      <c r="H50" s="19"/>
      <c r="I50" s="19"/>
      <c r="J50" s="19"/>
      <c r="K50" s="19"/>
      <c r="L50" s="19"/>
      <c r="M50" s="19"/>
      <c r="N50" s="19"/>
      <c r="O50" s="19"/>
    </row>
  </sheetData>
  <customSheetViews>
    <customSheetView guid="{A8DDAEB6-94C7-40CD-9C23-B9146BC4BB1B}" showPageBreaks="1" showGridLines="0" printArea="1" showRuler="0">
      <selection sqref="A1:O4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AA.17</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4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D49:O49"/>
    <mergeCell ref="B48:O48"/>
    <mergeCell ref="B46:O46"/>
    <mergeCell ref="B47:O47"/>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2A.33</oddHeader>
    <oddFooter>&amp;L&amp;8&amp;G 
&amp;"Arial,Regular"REPORT ON
GOVERNMENT
SERVICES 2015&amp;C &amp;R&amp;8&amp;G&amp;"Arial,Regular" 
STATISTICAL CONTEXT
&amp;"Arial,Regular"PAGE &amp;"Arial,Bold"&amp;P&amp;"Arial,Regular" of TABLE 2A.33</oddFooter>
  </headerFooter>
  <legacyDrawingHF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R52"/>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5.33203125" style="5" customWidth="1"/>
    <col min="6" max="6" width="5.6640625" style="6" customWidth="1"/>
    <col min="7" max="7" width="9.6640625" style="18" customWidth="1"/>
    <col min="8" max="8" width="10" style="18" customWidth="1"/>
    <col min="9" max="9" width="10.6640625" style="18" customWidth="1"/>
    <col min="10" max="11" width="9.1640625" style="18" customWidth="1"/>
    <col min="12" max="12" width="8.33203125" style="18" customWidth="1"/>
    <col min="13" max="13" width="9" style="18" customWidth="1"/>
    <col min="14" max="14" width="9.1640625" style="18" customWidth="1"/>
    <col min="15" max="15" width="10.5" style="18" customWidth="1"/>
    <col min="16" max="17" width="9.83203125" style="5" bestFit="1" customWidth="1"/>
    <col min="18" max="16384" width="9.33203125" style="5"/>
  </cols>
  <sheetData>
    <row r="1" spans="1:17" s="136" customFormat="1" ht="35.1" customHeight="1">
      <c r="A1" s="259" t="s">
        <v>663</v>
      </c>
      <c r="B1" s="259"/>
      <c r="C1" s="259"/>
      <c r="D1" s="259"/>
      <c r="E1" s="483" t="s">
        <v>481</v>
      </c>
      <c r="F1" s="483"/>
      <c r="G1" s="483"/>
      <c r="H1" s="483"/>
      <c r="I1" s="483"/>
      <c r="J1" s="483"/>
      <c r="K1" s="483"/>
      <c r="L1" s="483"/>
      <c r="M1" s="483"/>
      <c r="N1" s="483"/>
      <c r="O1" s="495"/>
    </row>
    <row r="2" spans="1:17" ht="16.5" customHeight="1">
      <c r="A2" s="262"/>
      <c r="B2" s="262"/>
      <c r="C2" s="262"/>
      <c r="D2" s="262"/>
      <c r="E2" s="262"/>
      <c r="F2" s="220" t="s">
        <v>83</v>
      </c>
      <c r="G2" s="162" t="s">
        <v>84</v>
      </c>
      <c r="H2" s="162" t="s">
        <v>85</v>
      </c>
      <c r="I2" s="162" t="s">
        <v>86</v>
      </c>
      <c r="J2" s="162" t="s">
        <v>87</v>
      </c>
      <c r="K2" s="162" t="s">
        <v>88</v>
      </c>
      <c r="L2" s="162" t="s">
        <v>89</v>
      </c>
      <c r="M2" s="162" t="s">
        <v>2</v>
      </c>
      <c r="N2" s="162" t="s">
        <v>3</v>
      </c>
      <c r="O2" s="162" t="s">
        <v>251</v>
      </c>
      <c r="Q2" s="66"/>
    </row>
    <row r="3" spans="1:17" ht="16.5" customHeight="1">
      <c r="A3" s="395" t="s">
        <v>717</v>
      </c>
      <c r="B3" s="228"/>
      <c r="C3" s="395"/>
      <c r="D3" s="228"/>
      <c r="E3" s="228"/>
      <c r="F3" s="230"/>
      <c r="G3" s="227"/>
      <c r="H3" s="227"/>
      <c r="I3" s="227"/>
      <c r="J3" s="227"/>
      <c r="K3" s="227"/>
      <c r="L3" s="227"/>
      <c r="M3" s="227"/>
      <c r="N3" s="227"/>
      <c r="O3" s="227"/>
    </row>
    <row r="4" spans="1:17" s="223" customFormat="1" ht="16.5" customHeight="1">
      <c r="A4" s="228"/>
      <c r="B4" s="228" t="s">
        <v>536</v>
      </c>
      <c r="C4" s="395"/>
      <c r="D4" s="228"/>
      <c r="E4" s="228"/>
      <c r="F4" s="230" t="s">
        <v>180</v>
      </c>
      <c r="G4" s="139">
        <v>0.80881885184074453</v>
      </c>
      <c r="H4" s="139">
        <v>1.0565240359218173</v>
      </c>
      <c r="I4" s="139">
        <v>0.77036854431159862</v>
      </c>
      <c r="J4" s="139">
        <v>0.76439048167678469</v>
      </c>
      <c r="K4" s="139">
        <v>0.89047643004477539</v>
      </c>
      <c r="L4" s="139">
        <v>0.64587271581600503</v>
      </c>
      <c r="M4" s="139">
        <v>0.60120240480961928</v>
      </c>
      <c r="N4" s="139">
        <v>0.29541318281328305</v>
      </c>
      <c r="O4" s="139">
        <v>0.75068107868060041</v>
      </c>
    </row>
    <row r="5" spans="1:17" ht="16.5" customHeight="1">
      <c r="A5" s="395"/>
      <c r="B5" s="395" t="s">
        <v>461</v>
      </c>
      <c r="C5" s="395"/>
      <c r="D5" s="228"/>
      <c r="E5" s="228"/>
      <c r="F5" s="230" t="s">
        <v>180</v>
      </c>
      <c r="G5" s="139">
        <v>8.146350772921835</v>
      </c>
      <c r="H5" s="139">
        <v>8.3546669917509853</v>
      </c>
      <c r="I5" s="139">
        <v>8.3723653395784545</v>
      </c>
      <c r="J5" s="139">
        <v>8.9201045774803926</v>
      </c>
      <c r="K5" s="139">
        <v>7.4156059767570559</v>
      </c>
      <c r="L5" s="139">
        <v>7.1676118462507876</v>
      </c>
      <c r="M5" s="139">
        <v>7.3289436014886906</v>
      </c>
      <c r="N5" s="139">
        <v>7.7730593727745099</v>
      </c>
      <c r="O5" s="139">
        <v>8.1991340266054813</v>
      </c>
    </row>
    <row r="6" spans="1:17" ht="16.5" customHeight="1">
      <c r="A6" s="395"/>
      <c r="B6" s="395" t="s">
        <v>537</v>
      </c>
      <c r="C6" s="395"/>
      <c r="D6" s="228"/>
      <c r="E6" s="228"/>
      <c r="F6" s="230" t="s">
        <v>180</v>
      </c>
      <c r="G6" s="139">
        <v>10.987213391859102</v>
      </c>
      <c r="H6" s="139">
        <v>10.406761753829899</v>
      </c>
      <c r="I6" s="139">
        <v>9.6953449196762396</v>
      </c>
      <c r="J6" s="139">
        <v>10.012407497673594</v>
      </c>
      <c r="K6" s="139">
        <v>11.309553755596921</v>
      </c>
      <c r="L6" s="139">
        <v>10.775047258979207</v>
      </c>
      <c r="M6" s="139">
        <v>11.193816203836244</v>
      </c>
      <c r="N6" s="139">
        <v>17.474217286946431</v>
      </c>
      <c r="O6" s="139">
        <v>11.173960447618859</v>
      </c>
    </row>
    <row r="7" spans="1:17" ht="16.5" customHeight="1">
      <c r="A7" s="395"/>
      <c r="B7" s="395" t="s">
        <v>538</v>
      </c>
      <c r="C7" s="395"/>
      <c r="D7" s="228"/>
      <c r="E7" s="228"/>
      <c r="F7" s="230" t="s">
        <v>180</v>
      </c>
      <c r="G7" s="139">
        <v>15.1049192544326</v>
      </c>
      <c r="H7" s="139">
        <v>13.933926612215044</v>
      </c>
      <c r="I7" s="139">
        <v>16.427338838900528</v>
      </c>
      <c r="J7" s="139">
        <v>17.609784198165464</v>
      </c>
      <c r="K7" s="139">
        <v>18.131508778990792</v>
      </c>
      <c r="L7" s="139">
        <v>15.942028985507244</v>
      </c>
      <c r="M7" s="139">
        <v>9.7910105926137998</v>
      </c>
      <c r="N7" s="139">
        <v>25.901405850236063</v>
      </c>
      <c r="O7" s="139">
        <v>17.031094764590172</v>
      </c>
    </row>
    <row r="8" spans="1:17" ht="16.5" customHeight="1">
      <c r="A8" s="395"/>
      <c r="B8" s="395" t="s">
        <v>539</v>
      </c>
      <c r="C8" s="395"/>
      <c r="D8" s="228"/>
      <c r="E8" s="228"/>
      <c r="F8" s="230" t="s">
        <v>180</v>
      </c>
      <c r="G8" s="139">
        <v>13.15830129865409</v>
      </c>
      <c r="H8" s="139">
        <v>12.345077004348003</v>
      </c>
      <c r="I8" s="139">
        <v>11.986934549488474</v>
      </c>
      <c r="J8" s="139">
        <v>11.17561040457305</v>
      </c>
      <c r="K8" s="139">
        <v>13.392363032650803</v>
      </c>
      <c r="L8" s="139">
        <v>13.358538122243226</v>
      </c>
      <c r="M8" s="139">
        <v>7.7011165187517898</v>
      </c>
      <c r="N8" s="139">
        <v>10.450241342019888</v>
      </c>
      <c r="O8" s="139">
        <v>12.197642343309202</v>
      </c>
    </row>
    <row r="9" spans="1:17" ht="16.5" customHeight="1">
      <c r="A9" s="395"/>
      <c r="B9" s="395" t="s">
        <v>462</v>
      </c>
      <c r="C9" s="395"/>
      <c r="D9" s="228"/>
      <c r="E9" s="228"/>
      <c r="F9" s="230" t="s">
        <v>180</v>
      </c>
      <c r="G9" s="139">
        <v>12.893844797658968</v>
      </c>
      <c r="H9" s="139">
        <v>12.26380592466171</v>
      </c>
      <c r="I9" s="139">
        <v>13.05415177287481</v>
      </c>
      <c r="J9" s="139">
        <v>9.383170115655604</v>
      </c>
      <c r="K9" s="139">
        <v>11.591286411430296</v>
      </c>
      <c r="L9" s="139">
        <v>15.051984877126653</v>
      </c>
      <c r="M9" s="139">
        <v>8.6172344689378768</v>
      </c>
      <c r="N9" s="139">
        <v>7.9286788172922211</v>
      </c>
      <c r="O9" s="139">
        <v>11.868276394111836</v>
      </c>
    </row>
    <row r="10" spans="1:17" ht="16.5" customHeight="1">
      <c r="A10" s="395"/>
      <c r="B10" s="395" t="s">
        <v>463</v>
      </c>
      <c r="C10" s="395"/>
      <c r="D10" s="228"/>
      <c r="E10" s="228"/>
      <c r="F10" s="230" t="s">
        <v>180</v>
      </c>
      <c r="G10" s="139">
        <v>9.9293873878786236</v>
      </c>
      <c r="H10" s="139">
        <v>10.78060872038685</v>
      </c>
      <c r="I10" s="139">
        <v>10.588972431077694</v>
      </c>
      <c r="J10" s="139">
        <v>7.0146674347498568</v>
      </c>
      <c r="K10" s="139">
        <v>8.87960959903406</v>
      </c>
      <c r="L10" s="139">
        <v>12.145557655954631</v>
      </c>
      <c r="M10" s="139">
        <v>9.2184368737474944</v>
      </c>
      <c r="N10" s="139">
        <v>6.0876216601165831</v>
      </c>
      <c r="O10" s="139">
        <v>9.3933346807826208</v>
      </c>
    </row>
    <row r="11" spans="1:17" ht="16.5" customHeight="1">
      <c r="A11" s="395"/>
      <c r="B11" s="395" t="s">
        <v>464</v>
      </c>
      <c r="C11" s="395"/>
      <c r="D11" s="228"/>
      <c r="E11" s="228"/>
      <c r="F11" s="230" t="s">
        <v>180</v>
      </c>
      <c r="G11" s="139">
        <v>6.2806147023273988</v>
      </c>
      <c r="H11" s="139">
        <v>6.8633426795074977</v>
      </c>
      <c r="I11" s="139">
        <v>6.6056534779571878</v>
      </c>
      <c r="J11" s="139">
        <v>4.6771834980280937</v>
      </c>
      <c r="K11" s="139">
        <v>5.6346531166675051</v>
      </c>
      <c r="L11" s="139">
        <v>7.1282293635790808</v>
      </c>
      <c r="M11" s="139">
        <v>8.2450615516747767</v>
      </c>
      <c r="N11" s="139">
        <v>3.616173871759027</v>
      </c>
      <c r="O11" s="139">
        <v>5.9311491370156659</v>
      </c>
    </row>
    <row r="12" spans="1:17" ht="16.5" customHeight="1">
      <c r="A12" s="395"/>
      <c r="B12" s="395" t="s">
        <v>540</v>
      </c>
      <c r="C12" s="395"/>
      <c r="D12" s="228"/>
      <c r="E12" s="228"/>
      <c r="F12" s="230" t="s">
        <v>180</v>
      </c>
      <c r="G12" s="139">
        <v>5.0519370757108977</v>
      </c>
      <c r="H12" s="139">
        <v>5.5833231744483731</v>
      </c>
      <c r="I12" s="139">
        <v>5.2415875754961174</v>
      </c>
      <c r="J12" s="139">
        <v>4.4378960428944918</v>
      </c>
      <c r="K12" s="139">
        <v>4.8850430145394172</v>
      </c>
      <c r="L12" s="139">
        <v>5.4111531190926279</v>
      </c>
      <c r="M12" s="139">
        <v>10.56398511308331</v>
      </c>
      <c r="N12" s="139">
        <v>3.3946139846490651</v>
      </c>
      <c r="O12" s="139">
        <v>4.9419125998844233</v>
      </c>
    </row>
    <row r="13" spans="1:17" ht="16.5" customHeight="1">
      <c r="A13" s="395"/>
      <c r="B13" s="395" t="s">
        <v>541</v>
      </c>
      <c r="C13" s="395"/>
      <c r="D13" s="228"/>
      <c r="E13" s="228"/>
      <c r="F13" s="230" t="s">
        <v>180</v>
      </c>
      <c r="G13" s="139">
        <v>2.9562783427392603</v>
      </c>
      <c r="H13" s="139">
        <v>3.4093217928400179</v>
      </c>
      <c r="I13" s="139">
        <v>3.1749455606228687</v>
      </c>
      <c r="J13" s="139">
        <v>3.2148712722116364</v>
      </c>
      <c r="K13" s="139">
        <v>2.6160889470241986</v>
      </c>
      <c r="L13" s="139">
        <v>3.1269691241335855</v>
      </c>
      <c r="M13" s="139">
        <v>6.9281419982822792</v>
      </c>
      <c r="N13" s="139">
        <v>1.8305066863608788</v>
      </c>
      <c r="O13" s="139">
        <v>2.9873520059439591</v>
      </c>
    </row>
    <row r="14" spans="1:17" s="7" customFormat="1" ht="16.5" customHeight="1">
      <c r="A14" s="234"/>
      <c r="B14" s="395" t="s">
        <v>542</v>
      </c>
      <c r="C14" s="255"/>
      <c r="D14" s="234"/>
      <c r="E14" s="234"/>
      <c r="F14" s="230" t="s">
        <v>180</v>
      </c>
      <c r="G14" s="139">
        <v>3.0326163017893979</v>
      </c>
      <c r="H14" s="139">
        <v>2.974521516518347</v>
      </c>
      <c r="I14" s="139">
        <v>3.030116274292288</v>
      </c>
      <c r="J14" s="139">
        <v>4.101121106039793</v>
      </c>
      <c r="K14" s="139">
        <v>2.4903154399557277</v>
      </c>
      <c r="L14" s="139">
        <v>2.3787019533711407</v>
      </c>
      <c r="M14" s="139">
        <v>8.5027197251646154</v>
      </c>
      <c r="N14" s="139">
        <v>1.7170891251022076</v>
      </c>
      <c r="O14" s="139">
        <v>3.0217973645030618</v>
      </c>
    </row>
    <row r="15" spans="1:17" ht="16.5" customHeight="1">
      <c r="A15" s="228"/>
      <c r="B15" s="395" t="s">
        <v>348</v>
      </c>
      <c r="C15" s="395"/>
      <c r="D15" s="228"/>
      <c r="E15" s="228"/>
      <c r="F15" s="230" t="s">
        <v>180</v>
      </c>
      <c r="G15" s="139">
        <v>1.7475939911120804</v>
      </c>
      <c r="H15" s="139">
        <v>1.9992685602828235</v>
      </c>
      <c r="I15" s="139">
        <v>1.8755906158839721</v>
      </c>
      <c r="J15" s="139">
        <v>4.1232773518854966</v>
      </c>
      <c r="K15" s="139">
        <v>1.2929516526638829</v>
      </c>
      <c r="L15" s="139">
        <v>1.3705103969754253</v>
      </c>
      <c r="M15" s="139">
        <v>5.4680790151732035</v>
      </c>
      <c r="N15" s="139">
        <v>0.85195051829187873</v>
      </c>
      <c r="O15" s="139">
        <v>2.0069403127410816</v>
      </c>
    </row>
    <row r="16" spans="1:17" ht="16.5" customHeight="1">
      <c r="A16" s="395"/>
      <c r="B16" s="395" t="s">
        <v>191</v>
      </c>
      <c r="C16" s="395"/>
      <c r="D16" s="228"/>
      <c r="E16" s="228"/>
      <c r="F16" s="230" t="s">
        <v>180</v>
      </c>
      <c r="G16" s="139">
        <v>9.9021238310750022</v>
      </c>
      <c r="H16" s="139">
        <v>10.028851233288634</v>
      </c>
      <c r="I16" s="139">
        <v>9.1766300998397643</v>
      </c>
      <c r="J16" s="139">
        <v>14.565516018965747</v>
      </c>
      <c r="K16" s="139">
        <v>11.470543844644563</v>
      </c>
      <c r="L16" s="139">
        <v>5.4977945809703845</v>
      </c>
      <c r="M16" s="139">
        <v>5.8402519324363009</v>
      </c>
      <c r="N16" s="139">
        <v>12.67902830163796</v>
      </c>
      <c r="O16" s="139">
        <v>10.496724844213038</v>
      </c>
    </row>
    <row r="17" spans="1:15" ht="16.5" customHeight="1">
      <c r="A17" s="395"/>
      <c r="B17" s="255" t="s">
        <v>174</v>
      </c>
      <c r="C17" s="395"/>
      <c r="D17" s="228"/>
      <c r="E17" s="228"/>
      <c r="F17" s="306" t="s">
        <v>10</v>
      </c>
      <c r="G17" s="61">
        <v>110037</v>
      </c>
      <c r="H17" s="61">
        <v>24609</v>
      </c>
      <c r="I17" s="61">
        <v>97356</v>
      </c>
      <c r="J17" s="61">
        <v>45134</v>
      </c>
      <c r="K17" s="61">
        <v>19877</v>
      </c>
      <c r="L17" s="61">
        <v>12696</v>
      </c>
      <c r="M17" s="61">
        <v>3493</v>
      </c>
      <c r="N17" s="61">
        <v>37913</v>
      </c>
      <c r="O17" s="61">
        <v>351281</v>
      </c>
    </row>
    <row r="18" spans="1:15" ht="16.5" customHeight="1">
      <c r="A18" s="395" t="s">
        <v>455</v>
      </c>
      <c r="B18" s="228"/>
      <c r="C18" s="395"/>
      <c r="D18" s="228"/>
      <c r="E18" s="228"/>
      <c r="F18" s="230"/>
      <c r="G18" s="421"/>
      <c r="H18" s="421"/>
      <c r="I18" s="421"/>
      <c r="J18" s="421"/>
      <c r="K18" s="421"/>
      <c r="L18" s="421"/>
      <c r="M18" s="421"/>
      <c r="N18" s="421"/>
      <c r="O18" s="421"/>
    </row>
    <row r="19" spans="1:15" s="223" customFormat="1" ht="16.5" customHeight="1">
      <c r="A19" s="228"/>
      <c r="B19" s="228" t="s">
        <v>536</v>
      </c>
      <c r="C19" s="395"/>
      <c r="D19" s="228"/>
      <c r="E19" s="228"/>
      <c r="F19" s="230" t="s">
        <v>180</v>
      </c>
      <c r="G19" s="139">
        <v>0.61312533839646921</v>
      </c>
      <c r="H19" s="139">
        <v>0.6154784214481045</v>
      </c>
      <c r="I19" s="139">
        <v>0.61653192613066765</v>
      </c>
      <c r="J19" s="139">
        <v>0.63608220456709574</v>
      </c>
      <c r="K19" s="139">
        <v>0.53842780051516537</v>
      </c>
      <c r="L19" s="139">
        <v>0.45633836029025587</v>
      </c>
      <c r="M19" s="139">
        <v>0.34896670306270883</v>
      </c>
      <c r="N19" s="139">
        <v>0.50817578384990381</v>
      </c>
      <c r="O19" s="139">
        <v>0.60213114646527988</v>
      </c>
    </row>
    <row r="20" spans="1:15" s="223" customFormat="1" ht="16.5" customHeight="1">
      <c r="A20" s="395"/>
      <c r="B20" s="395" t="s">
        <v>461</v>
      </c>
      <c r="C20" s="395"/>
      <c r="D20" s="228"/>
      <c r="E20" s="228"/>
      <c r="F20" s="230" t="s">
        <v>180</v>
      </c>
      <c r="G20" s="139">
        <v>8.3542704624280351</v>
      </c>
      <c r="H20" s="139">
        <v>8.3508873548811717</v>
      </c>
      <c r="I20" s="139">
        <v>7.170392123741733</v>
      </c>
      <c r="J20" s="139">
        <v>8.1038123056811653</v>
      </c>
      <c r="K20" s="139">
        <v>6.6487675366645416</v>
      </c>
      <c r="L20" s="139">
        <v>5.8477228635433081</v>
      </c>
      <c r="M20" s="139">
        <v>6.7297612008517405</v>
      </c>
      <c r="N20" s="139">
        <v>6.0234570344120453</v>
      </c>
      <c r="O20" s="139">
        <v>7.8619933661513759</v>
      </c>
    </row>
    <row r="21" spans="1:15" s="223" customFormat="1" ht="16.5" customHeight="1">
      <c r="A21" s="395"/>
      <c r="B21" s="395" t="s">
        <v>537</v>
      </c>
      <c r="C21" s="395"/>
      <c r="D21" s="228"/>
      <c r="E21" s="228"/>
      <c r="F21" s="230" t="s">
        <v>180</v>
      </c>
      <c r="G21" s="139">
        <v>7.4787014657208957</v>
      </c>
      <c r="H21" s="139">
        <v>8.1230705004536716</v>
      </c>
      <c r="I21" s="139">
        <v>7.4211570479822253</v>
      </c>
      <c r="J21" s="139">
        <v>7.312001932340177</v>
      </c>
      <c r="K21" s="139">
        <v>8.0105068539290443</v>
      </c>
      <c r="L21" s="139">
        <v>7.9753368275507244</v>
      </c>
      <c r="M21" s="139">
        <v>6.7148883995777577</v>
      </c>
      <c r="N21" s="139">
        <v>4.6653235235919484</v>
      </c>
      <c r="O21" s="139">
        <v>7.634231064987623</v>
      </c>
    </row>
    <row r="22" spans="1:15" s="223" customFormat="1" ht="16.5" customHeight="1">
      <c r="A22" s="395"/>
      <c r="B22" s="395" t="s">
        <v>538</v>
      </c>
      <c r="C22" s="395"/>
      <c r="D22" s="228"/>
      <c r="E22" s="228"/>
      <c r="F22" s="230" t="s">
        <v>180</v>
      </c>
      <c r="G22" s="139">
        <v>10.953540160998793</v>
      </c>
      <c r="H22" s="139">
        <v>10.799385804985576</v>
      </c>
      <c r="I22" s="139">
        <v>10.306620829405301</v>
      </c>
      <c r="J22" s="139">
        <v>8.9163176539059794</v>
      </c>
      <c r="K22" s="139">
        <v>12.07432016018752</v>
      </c>
      <c r="L22" s="139">
        <v>13.629591519555827</v>
      </c>
      <c r="M22" s="139">
        <v>6.0895052435693273</v>
      </c>
      <c r="N22" s="139">
        <v>4.8047345793383824</v>
      </c>
      <c r="O22" s="139">
        <v>10.600427556508487</v>
      </c>
    </row>
    <row r="23" spans="1:15" s="223" customFormat="1" ht="16.5" customHeight="1">
      <c r="A23" s="395"/>
      <c r="B23" s="395" t="s">
        <v>539</v>
      </c>
      <c r="C23" s="395"/>
      <c r="D23" s="228"/>
      <c r="E23" s="228"/>
      <c r="F23" s="230" t="s">
        <v>180</v>
      </c>
      <c r="G23" s="139">
        <v>10.520950661746681</v>
      </c>
      <c r="H23" s="139">
        <v>10.104772022114314</v>
      </c>
      <c r="I23" s="139">
        <v>10.197752615306412</v>
      </c>
      <c r="J23" s="139">
        <v>8.7652018549009156</v>
      </c>
      <c r="K23" s="139">
        <v>11.677405336945467</v>
      </c>
      <c r="L23" s="139">
        <v>12.882782940501839</v>
      </c>
      <c r="M23" s="139">
        <v>6.2157426787728847</v>
      </c>
      <c r="N23" s="139">
        <v>5.3911604396395099</v>
      </c>
      <c r="O23" s="139">
        <v>10.205327160460964</v>
      </c>
    </row>
    <row r="24" spans="1:15" s="223" customFormat="1" ht="16.5" customHeight="1">
      <c r="A24" s="395"/>
      <c r="B24" s="395" t="s">
        <v>462</v>
      </c>
      <c r="C24" s="395"/>
      <c r="D24" s="228"/>
      <c r="E24" s="228"/>
      <c r="F24" s="230" t="s">
        <v>180</v>
      </c>
      <c r="G24" s="139">
        <v>11.927948825795518</v>
      </c>
      <c r="H24" s="139">
        <v>12.001163299499011</v>
      </c>
      <c r="I24" s="139">
        <v>12.579547559933351</v>
      </c>
      <c r="J24" s="139">
        <v>10.848050939982752</v>
      </c>
      <c r="K24" s="139">
        <v>13.16199924235632</v>
      </c>
      <c r="L24" s="139">
        <v>14.249118406808364</v>
      </c>
      <c r="M24" s="139">
        <v>8.6175187088957497</v>
      </c>
      <c r="N24" s="139">
        <v>8.1964706517241996</v>
      </c>
      <c r="O24" s="139">
        <v>12.029876956482068</v>
      </c>
    </row>
    <row r="25" spans="1:15" s="223" customFormat="1" ht="16.5" customHeight="1">
      <c r="A25" s="395"/>
      <c r="B25" s="395" t="s">
        <v>463</v>
      </c>
      <c r="C25" s="395"/>
      <c r="D25" s="228"/>
      <c r="E25" s="228"/>
      <c r="F25" s="230" t="s">
        <v>180</v>
      </c>
      <c r="G25" s="139">
        <v>10.554795118855807</v>
      </c>
      <c r="H25" s="139">
        <v>10.962887016836605</v>
      </c>
      <c r="I25" s="139">
        <v>11.569221593841979</v>
      </c>
      <c r="J25" s="139">
        <v>9.6073841612435906</v>
      </c>
      <c r="K25" s="139">
        <v>11.57676311680717</v>
      </c>
      <c r="L25" s="139">
        <v>11.759488515171977</v>
      </c>
      <c r="M25" s="139">
        <v>8.8221104142256532</v>
      </c>
      <c r="N25" s="139">
        <v>10.790415714773975</v>
      </c>
      <c r="O25" s="139">
        <v>10.83988346751374</v>
      </c>
    </row>
    <row r="26" spans="1:15" s="223" customFormat="1" ht="16.5" customHeight="1">
      <c r="A26" s="395"/>
      <c r="B26" s="395" t="s">
        <v>464</v>
      </c>
      <c r="C26" s="395"/>
      <c r="D26" s="228"/>
      <c r="E26" s="228"/>
      <c r="F26" s="230" t="s">
        <v>180</v>
      </c>
      <c r="G26" s="139">
        <v>8.31494239515626</v>
      </c>
      <c r="H26" s="139">
        <v>8.7901031399158231</v>
      </c>
      <c r="I26" s="139">
        <v>9.1147954136315832</v>
      </c>
      <c r="J26" s="139">
        <v>8.3292115335947408</v>
      </c>
      <c r="K26" s="139">
        <v>9.1709617309169502</v>
      </c>
      <c r="L26" s="139">
        <v>8.8253105673279961</v>
      </c>
      <c r="M26" s="139">
        <v>8.5144973537296273</v>
      </c>
      <c r="N26" s="139">
        <v>11.804069003975464</v>
      </c>
      <c r="O26" s="139">
        <v>8.6999342954076972</v>
      </c>
    </row>
    <row r="27" spans="1:15" s="223" customFormat="1" ht="16.5" customHeight="1">
      <c r="A27" s="395"/>
      <c r="B27" s="395" t="s">
        <v>540</v>
      </c>
      <c r="C27" s="395"/>
      <c r="D27" s="228"/>
      <c r="E27" s="228"/>
      <c r="F27" s="230" t="s">
        <v>180</v>
      </c>
      <c r="G27" s="139">
        <v>7.865786620991722</v>
      </c>
      <c r="H27" s="139">
        <v>8.3473035013038679</v>
      </c>
      <c r="I27" s="139">
        <v>8.5963738486030365</v>
      </c>
      <c r="J27" s="139">
        <v>8.8190937543051309</v>
      </c>
      <c r="K27" s="139">
        <v>8.1996754571103398</v>
      </c>
      <c r="L27" s="139">
        <v>7.5696431825246258</v>
      </c>
      <c r="M27" s="139">
        <v>10.942028722644022</v>
      </c>
      <c r="N27" s="139">
        <v>13.080354733679911</v>
      </c>
      <c r="O27" s="139">
        <v>8.3372466792067073</v>
      </c>
    </row>
    <row r="28" spans="1:15" s="223" customFormat="1" ht="16.5" customHeight="1">
      <c r="A28" s="395"/>
      <c r="B28" s="395" t="s">
        <v>541</v>
      </c>
      <c r="C28" s="395"/>
      <c r="D28" s="228"/>
      <c r="E28" s="228"/>
      <c r="F28" s="230" t="s">
        <v>180</v>
      </c>
      <c r="G28" s="139">
        <v>5.5603229827145064</v>
      </c>
      <c r="H28" s="139">
        <v>5.6641595027935896</v>
      </c>
      <c r="I28" s="139">
        <v>5.9411658681634556</v>
      </c>
      <c r="J28" s="139">
        <v>6.6846589547034947</v>
      </c>
      <c r="K28" s="139">
        <v>5.3808855707649696</v>
      </c>
      <c r="L28" s="139">
        <v>4.8980674619762699</v>
      </c>
      <c r="M28" s="139">
        <v>9.5414461441355822</v>
      </c>
      <c r="N28" s="139">
        <v>9.8694033206814051</v>
      </c>
      <c r="O28" s="139">
        <v>5.8451520918314221</v>
      </c>
    </row>
    <row r="29" spans="1:15" s="7" customFormat="1" ht="16.5" customHeight="1">
      <c r="A29" s="234"/>
      <c r="B29" s="395" t="s">
        <v>542</v>
      </c>
      <c r="C29" s="255"/>
      <c r="D29" s="234"/>
      <c r="E29" s="234"/>
      <c r="F29" s="230" t="s">
        <v>180</v>
      </c>
      <c r="G29" s="139">
        <v>6.8792755323623433</v>
      </c>
      <c r="H29" s="139">
        <v>6.1509582086350045</v>
      </c>
      <c r="I29" s="139">
        <v>6.7004438086196831</v>
      </c>
      <c r="J29" s="139">
        <v>8.5078801730609701</v>
      </c>
      <c r="K29" s="139">
        <v>5.7152826745952705</v>
      </c>
      <c r="L29" s="139">
        <v>5.3278776380805386</v>
      </c>
      <c r="M29" s="139">
        <v>13.141026803689906</v>
      </c>
      <c r="N29" s="139">
        <v>12.18722455073663</v>
      </c>
      <c r="O29" s="139">
        <v>6.8424641091604981</v>
      </c>
    </row>
    <row r="30" spans="1:15" s="223" customFormat="1" ht="16.5" customHeight="1">
      <c r="A30" s="228"/>
      <c r="B30" s="395" t="s">
        <v>348</v>
      </c>
      <c r="C30" s="395"/>
      <c r="D30" s="228"/>
      <c r="E30" s="228"/>
      <c r="F30" s="230" t="s">
        <v>180</v>
      </c>
      <c r="G30" s="139">
        <v>7.0371842643092402</v>
      </c>
      <c r="H30" s="139">
        <v>5.9236498739718515</v>
      </c>
      <c r="I30" s="139">
        <v>5.9318864335609778</v>
      </c>
      <c r="J30" s="139">
        <v>9.8776326162514412</v>
      </c>
      <c r="K30" s="139">
        <v>4.2551627601169262</v>
      </c>
      <c r="L30" s="139">
        <v>3.1986559053345771</v>
      </c>
      <c r="M30" s="139">
        <v>12.000174120600281</v>
      </c>
      <c r="N30" s="139">
        <v>8.5859221816481082</v>
      </c>
      <c r="O30" s="139">
        <v>6.617902229536214</v>
      </c>
    </row>
    <row r="31" spans="1:15" s="223" customFormat="1" ht="16.5" customHeight="1">
      <c r="A31" s="395"/>
      <c r="B31" s="395" t="s">
        <v>191</v>
      </c>
      <c r="C31" s="395"/>
      <c r="D31" s="228"/>
      <c r="E31" s="228"/>
      <c r="F31" s="230" t="s">
        <v>180</v>
      </c>
      <c r="G31" s="139">
        <v>3.939156170523729</v>
      </c>
      <c r="H31" s="139">
        <v>4.1661813531614067</v>
      </c>
      <c r="I31" s="139">
        <v>3.8541109310795947</v>
      </c>
      <c r="J31" s="139">
        <v>3.5926719154625446</v>
      </c>
      <c r="K31" s="139">
        <v>3.5898417590903104</v>
      </c>
      <c r="L31" s="139">
        <v>3.3800658113336977</v>
      </c>
      <c r="M31" s="139">
        <v>2.322333506244763</v>
      </c>
      <c r="N31" s="139">
        <v>4.0932884819485169</v>
      </c>
      <c r="O31" s="139">
        <v>3.8834298762879222</v>
      </c>
    </row>
    <row r="32" spans="1:15" s="223" customFormat="1" ht="16.5" customHeight="1">
      <c r="A32" s="395"/>
      <c r="B32" s="255" t="s">
        <v>174</v>
      </c>
      <c r="C32" s="395"/>
      <c r="D32" s="228"/>
      <c r="E32" s="228"/>
      <c r="F32" s="306" t="s">
        <v>10</v>
      </c>
      <c r="G32" s="61">
        <v>5197306</v>
      </c>
      <c r="H32" s="61">
        <v>4129633</v>
      </c>
      <c r="I32" s="61">
        <v>3179073</v>
      </c>
      <c r="J32" s="61">
        <v>1647743</v>
      </c>
      <c r="K32" s="61">
        <v>1238049</v>
      </c>
      <c r="L32" s="61">
        <v>373188</v>
      </c>
      <c r="M32" s="61">
        <v>275671</v>
      </c>
      <c r="N32" s="61">
        <v>111182</v>
      </c>
      <c r="O32" s="61">
        <v>16154122</v>
      </c>
    </row>
    <row r="33" spans="1:15" ht="16.5" customHeight="1">
      <c r="A33" s="395" t="s">
        <v>21</v>
      </c>
      <c r="B33" s="228"/>
      <c r="C33" s="395"/>
      <c r="D33" s="228"/>
      <c r="E33" s="228"/>
      <c r="F33" s="230"/>
      <c r="G33" s="421"/>
      <c r="H33" s="421"/>
      <c r="I33" s="421"/>
      <c r="J33" s="421"/>
      <c r="K33" s="421"/>
      <c r="L33" s="421"/>
      <c r="M33" s="421"/>
      <c r="N33" s="421"/>
      <c r="O33" s="421"/>
    </row>
    <row r="34" spans="1:15" s="223" customFormat="1" ht="16.5" customHeight="1">
      <c r="A34" s="228"/>
      <c r="B34" s="228" t="s">
        <v>536</v>
      </c>
      <c r="C34" s="395"/>
      <c r="D34" s="228"/>
      <c r="E34" s="228"/>
      <c r="F34" s="230" t="s">
        <v>180</v>
      </c>
      <c r="G34" s="139">
        <v>0.59864146792223516</v>
      </c>
      <c r="H34" s="139">
        <v>0.60483380272893883</v>
      </c>
      <c r="I34" s="139">
        <v>0.59958777797866569</v>
      </c>
      <c r="J34" s="139">
        <v>0.61469521200287025</v>
      </c>
      <c r="K34" s="139">
        <v>0.53541635646573282</v>
      </c>
      <c r="L34" s="139">
        <v>0.45755134064784486</v>
      </c>
      <c r="M34" s="139">
        <v>0.34482640070684256</v>
      </c>
      <c r="N34" s="139">
        <v>0.42505620324074639</v>
      </c>
      <c r="O34" s="139">
        <v>0.58810063180676697</v>
      </c>
    </row>
    <row r="35" spans="1:15" s="223" customFormat="1" ht="16.5" customHeight="1">
      <c r="A35" s="395"/>
      <c r="B35" s="395" t="s">
        <v>461</v>
      </c>
      <c r="C35" s="395"/>
      <c r="D35" s="228"/>
      <c r="E35" s="228"/>
      <c r="F35" s="230" t="s">
        <v>180</v>
      </c>
      <c r="G35" s="139">
        <v>8.0324847371939789</v>
      </c>
      <c r="H35" s="139">
        <v>8.069096441395045</v>
      </c>
      <c r="I35" s="139">
        <v>6.9005966371361414</v>
      </c>
      <c r="J35" s="139">
        <v>7.7276842960075101</v>
      </c>
      <c r="K35" s="139">
        <v>6.4721086409572139</v>
      </c>
      <c r="L35" s="139">
        <v>5.7322191364559067</v>
      </c>
      <c r="M35" s="139">
        <v>6.5279797573494776</v>
      </c>
      <c r="N35" s="139">
        <v>5.9937838601491382</v>
      </c>
      <c r="O35" s="139">
        <v>7.5691320309415708</v>
      </c>
    </row>
    <row r="36" spans="1:15" s="223" customFormat="1" ht="16.5" customHeight="1">
      <c r="A36" s="395"/>
      <c r="B36" s="395" t="s">
        <v>537</v>
      </c>
      <c r="C36" s="395"/>
      <c r="D36" s="228"/>
      <c r="E36" s="228"/>
      <c r="F36" s="230" t="s">
        <v>180</v>
      </c>
      <c r="G36" s="139">
        <v>7.2520754157545744</v>
      </c>
      <c r="H36" s="139">
        <v>7.8456877062742265</v>
      </c>
      <c r="I36" s="139">
        <v>7.1639558850117524</v>
      </c>
      <c r="J36" s="139">
        <v>7.0139953076616512</v>
      </c>
      <c r="K36" s="139">
        <v>7.8261500341698262</v>
      </c>
      <c r="L36" s="139">
        <v>7.8374036389902493</v>
      </c>
      <c r="M36" s="139">
        <v>6.5448257131168113</v>
      </c>
      <c r="N36" s="139">
        <v>7.3174776722644692</v>
      </c>
      <c r="O36" s="139">
        <v>7.403689134138788</v>
      </c>
    </row>
    <row r="37" spans="1:15" s="223" customFormat="1" ht="16.5" customHeight="1">
      <c r="A37" s="395"/>
      <c r="B37" s="395" t="s">
        <v>538</v>
      </c>
      <c r="C37" s="395"/>
      <c r="D37" s="228"/>
      <c r="E37" s="228"/>
      <c r="F37" s="230" t="s">
        <v>180</v>
      </c>
      <c r="G37" s="139">
        <v>10.63939957881137</v>
      </c>
      <c r="H37" s="139">
        <v>10.478145206952719</v>
      </c>
      <c r="I37" s="139">
        <v>10.062267221117338</v>
      </c>
      <c r="J37" s="139">
        <v>8.7289054601098446</v>
      </c>
      <c r="K37" s="139">
        <v>11.868726782653182</v>
      </c>
      <c r="L37" s="139">
        <v>13.376091261192821</v>
      </c>
      <c r="M37" s="139">
        <v>5.9607179815107036</v>
      </c>
      <c r="N37" s="139">
        <v>9.3862483261876388</v>
      </c>
      <c r="O37" s="139">
        <v>10.351224206598882</v>
      </c>
    </row>
    <row r="38" spans="1:15" s="223" customFormat="1" ht="16.5" customHeight="1">
      <c r="A38" s="395"/>
      <c r="B38" s="395" t="s">
        <v>539</v>
      </c>
      <c r="C38" s="395"/>
      <c r="D38" s="228"/>
      <c r="E38" s="228"/>
      <c r="F38" s="230" t="s">
        <v>180</v>
      </c>
      <c r="G38" s="139">
        <v>10.195937581577994</v>
      </c>
      <c r="H38" s="139">
        <v>9.7960941815915792</v>
      </c>
      <c r="I38" s="139">
        <v>9.8441222202133432</v>
      </c>
      <c r="J38" s="139">
        <v>8.4264769721355588</v>
      </c>
      <c r="K38" s="139">
        <v>11.411118365040641</v>
      </c>
      <c r="L38" s="139">
        <v>12.59972352640821</v>
      </c>
      <c r="M38" s="139">
        <v>6.0483857105039691</v>
      </c>
      <c r="N38" s="139">
        <v>6.1903416419945696</v>
      </c>
      <c r="O38" s="139">
        <v>9.8816294573246068</v>
      </c>
    </row>
    <row r="39" spans="1:15" s="223" customFormat="1" ht="16.5" customHeight="1">
      <c r="A39" s="395"/>
      <c r="B39" s="395" t="s">
        <v>462</v>
      </c>
      <c r="C39" s="395"/>
      <c r="D39" s="228"/>
      <c r="E39" s="228"/>
      <c r="F39" s="230" t="s">
        <v>180</v>
      </c>
      <c r="G39" s="139">
        <v>11.47402413473166</v>
      </c>
      <c r="H39" s="139">
        <v>11.583593670713434</v>
      </c>
      <c r="I39" s="139">
        <v>12.045069607665884</v>
      </c>
      <c r="J39" s="139">
        <v>10.278399847034883</v>
      </c>
      <c r="K39" s="139">
        <v>12.755615114134855</v>
      </c>
      <c r="L39" s="139">
        <v>13.883457663424537</v>
      </c>
      <c r="M39" s="139">
        <v>8.3459678001588333</v>
      </c>
      <c r="N39" s="139">
        <v>7.5085072664954984</v>
      </c>
      <c r="O39" s="139">
        <v>11.553272503346781</v>
      </c>
    </row>
    <row r="40" spans="1:15" s="223" customFormat="1" ht="16.5" customHeight="1">
      <c r="A40" s="395"/>
      <c r="B40" s="395" t="s">
        <v>463</v>
      </c>
      <c r="C40" s="395"/>
      <c r="D40" s="228"/>
      <c r="E40" s="228"/>
      <c r="F40" s="230" t="s">
        <v>180</v>
      </c>
      <c r="G40" s="139">
        <v>10.108169061292219</v>
      </c>
      <c r="H40" s="139">
        <v>10.553479642711341</v>
      </c>
      <c r="I40" s="139">
        <v>11.020357982281686</v>
      </c>
      <c r="J40" s="139">
        <v>9.0552347475380781</v>
      </c>
      <c r="K40" s="139">
        <v>11.172273190621814</v>
      </c>
      <c r="L40" s="139">
        <v>11.415619512559623</v>
      </c>
      <c r="M40" s="139">
        <v>8.5405557790223163</v>
      </c>
      <c r="N40" s="139">
        <v>8.8586135305463074</v>
      </c>
      <c r="O40" s="139">
        <v>10.364447198594538</v>
      </c>
    </row>
    <row r="41" spans="1:15" s="223" customFormat="1" ht="16.5" customHeight="1">
      <c r="A41" s="395"/>
      <c r="B41" s="395" t="s">
        <v>464</v>
      </c>
      <c r="C41" s="395"/>
      <c r="D41" s="228"/>
      <c r="E41" s="228"/>
      <c r="F41" s="230" t="s">
        <v>180</v>
      </c>
      <c r="G41" s="139">
        <v>7.9185575453175252</v>
      </c>
      <c r="H41" s="139">
        <v>8.4369516670240898</v>
      </c>
      <c r="I41" s="139">
        <v>8.6252178629542584</v>
      </c>
      <c r="J41" s="139">
        <v>7.8048894365692236</v>
      </c>
      <c r="K41" s="139">
        <v>8.8117681644122214</v>
      </c>
      <c r="L41" s="139">
        <v>8.4765308791112997</v>
      </c>
      <c r="M41" s="139">
        <v>8.2146381041767658</v>
      </c>
      <c r="N41" s="139">
        <v>8.9704057689708971</v>
      </c>
      <c r="O41" s="139">
        <v>8.2724270381390603</v>
      </c>
    </row>
    <row r="42" spans="1:15" s="223" customFormat="1" ht="16.5" customHeight="1">
      <c r="A42" s="395"/>
      <c r="B42" s="395" t="s">
        <v>540</v>
      </c>
      <c r="C42" s="395"/>
      <c r="D42" s="228"/>
      <c r="E42" s="228"/>
      <c r="F42" s="230" t="s">
        <v>180</v>
      </c>
      <c r="G42" s="139">
        <v>7.4634038214936558</v>
      </c>
      <c r="H42" s="139">
        <v>7.9951626153838387</v>
      </c>
      <c r="I42" s="139">
        <v>8.0940155487253662</v>
      </c>
      <c r="J42" s="139">
        <v>8.2379385727220722</v>
      </c>
      <c r="K42" s="139">
        <v>7.8653976107846839</v>
      </c>
      <c r="L42" s="139">
        <v>7.2518275900718576</v>
      </c>
      <c r="M42" s="139">
        <v>10.540755180131399</v>
      </c>
      <c r="N42" s="139">
        <v>9.7855063205611721</v>
      </c>
      <c r="O42" s="139">
        <v>7.9015612748323445</v>
      </c>
    </row>
    <row r="43" spans="1:15" s="223" customFormat="1" ht="16.5" customHeight="1">
      <c r="A43" s="395"/>
      <c r="B43" s="395" t="s">
        <v>541</v>
      </c>
      <c r="C43" s="395"/>
      <c r="D43" s="228"/>
      <c r="E43" s="228"/>
      <c r="F43" s="230" t="s">
        <v>180</v>
      </c>
      <c r="G43" s="139">
        <v>5.25982669029601</v>
      </c>
      <c r="H43" s="139">
        <v>5.4195790547766993</v>
      </c>
      <c r="I43" s="139">
        <v>5.5790851563912494</v>
      </c>
      <c r="J43" s="139">
        <v>6.2357741607901271</v>
      </c>
      <c r="K43" s="139">
        <v>5.1486101089234788</v>
      </c>
      <c r="L43" s="139">
        <v>4.6793778098808181</v>
      </c>
      <c r="M43" s="139">
        <v>9.1635123473979867</v>
      </c>
      <c r="N43" s="139">
        <v>7.2105993783860152</v>
      </c>
      <c r="O43" s="139">
        <v>5.5265713893269837</v>
      </c>
    </row>
    <row r="44" spans="1:15" s="7" customFormat="1" ht="16.5" customHeight="1">
      <c r="A44" s="234"/>
      <c r="B44" s="395" t="s">
        <v>542</v>
      </c>
      <c r="C44" s="255"/>
      <c r="D44" s="234"/>
      <c r="E44" s="234"/>
      <c r="F44" s="230" t="s">
        <v>180</v>
      </c>
      <c r="G44" s="139">
        <v>6.4897676802003019</v>
      </c>
      <c r="H44" s="139">
        <v>5.8764992838521639</v>
      </c>
      <c r="I44" s="139">
        <v>6.2724570602061114</v>
      </c>
      <c r="J44" s="139">
        <v>7.9329532550387603</v>
      </c>
      <c r="K44" s="139">
        <v>5.4604527215598244</v>
      </c>
      <c r="L44" s="139">
        <v>5.0577232026103092</v>
      </c>
      <c r="M44" s="139">
        <v>12.593555218636441</v>
      </c>
      <c r="N44" s="139">
        <v>8.7640200980331944</v>
      </c>
      <c r="O44" s="139">
        <v>6.4550949553076125</v>
      </c>
    </row>
    <row r="45" spans="1:15" s="223" customFormat="1" ht="16.5" customHeight="1">
      <c r="A45" s="228"/>
      <c r="B45" s="395" t="s">
        <v>348</v>
      </c>
      <c r="C45" s="395"/>
      <c r="D45" s="228"/>
      <c r="E45" s="228"/>
      <c r="F45" s="230" t="s">
        <v>180</v>
      </c>
      <c r="G45" s="139">
        <v>6.6139005139704494</v>
      </c>
      <c r="H45" s="139">
        <v>5.6570398090027521</v>
      </c>
      <c r="I45" s="139">
        <v>5.5320773820285662</v>
      </c>
      <c r="J45" s="139">
        <v>9.1963050475709274</v>
      </c>
      <c r="K45" s="139">
        <v>4.0612078938024716</v>
      </c>
      <c r="L45" s="139">
        <v>3.0392169072319017</v>
      </c>
      <c r="M45" s="139">
        <v>11.477940392820186</v>
      </c>
      <c r="N45" s="139">
        <v>6.0982051817545244</v>
      </c>
      <c r="O45" s="139">
        <v>6.2272517456681884</v>
      </c>
    </row>
    <row r="46" spans="1:15" ht="16.5" customHeight="1">
      <c r="A46" s="395"/>
      <c r="B46" s="228" t="s">
        <v>191</v>
      </c>
      <c r="C46" s="395"/>
      <c r="D46" s="228"/>
      <c r="E46" s="228"/>
      <c r="F46" s="230" t="s">
        <v>180</v>
      </c>
      <c r="G46" s="139">
        <v>7.9538117714380254</v>
      </c>
      <c r="H46" s="139">
        <v>7.6838369175931742</v>
      </c>
      <c r="I46" s="139">
        <v>8.2611896582896396</v>
      </c>
      <c r="J46" s="139">
        <v>8.7467476848184909</v>
      </c>
      <c r="K46" s="139">
        <v>6.611155016474056</v>
      </c>
      <c r="L46" s="139">
        <v>6.1932575314146234</v>
      </c>
      <c r="M46" s="139">
        <v>5.6963396144682692</v>
      </c>
      <c r="N46" s="139">
        <v>13.491234751415831</v>
      </c>
      <c r="O46" s="139">
        <v>7.905598433973875</v>
      </c>
    </row>
    <row r="47" spans="1:15" s="7" customFormat="1" ht="16.5" customHeight="1">
      <c r="A47" s="212"/>
      <c r="B47" s="212" t="s">
        <v>174</v>
      </c>
      <c r="C47" s="212"/>
      <c r="D47" s="212"/>
      <c r="E47" s="212"/>
      <c r="F47" s="338" t="s">
        <v>10</v>
      </c>
      <c r="G47" s="317">
        <v>5585146</v>
      </c>
      <c r="H47" s="317">
        <v>4355246</v>
      </c>
      <c r="I47" s="317">
        <v>3456875</v>
      </c>
      <c r="J47" s="317">
        <v>1799103</v>
      </c>
      <c r="K47" s="317">
        <v>1309635</v>
      </c>
      <c r="L47" s="317">
        <v>401485</v>
      </c>
      <c r="M47" s="317">
        <v>290871</v>
      </c>
      <c r="N47" s="317">
        <v>162802</v>
      </c>
      <c r="O47" s="317">
        <v>17363695</v>
      </c>
    </row>
    <row r="48" spans="1:15" ht="3.95" customHeight="1">
      <c r="A48" s="395"/>
      <c r="B48" s="395"/>
      <c r="C48" s="395"/>
      <c r="D48" s="395"/>
      <c r="E48" s="395"/>
      <c r="F48" s="217"/>
      <c r="G48" s="369"/>
      <c r="H48" s="369"/>
      <c r="I48" s="369"/>
      <c r="J48" s="369"/>
      <c r="K48" s="369"/>
      <c r="L48" s="369"/>
      <c r="M48" s="369"/>
      <c r="N48" s="369"/>
      <c r="O48" s="369"/>
    </row>
    <row r="49" spans="1:18" ht="30.75" customHeight="1">
      <c r="A49" s="397" t="s">
        <v>162</v>
      </c>
      <c r="B49" s="497" t="s">
        <v>545</v>
      </c>
      <c r="C49" s="497"/>
      <c r="D49" s="497"/>
      <c r="E49" s="497"/>
      <c r="F49" s="497"/>
      <c r="G49" s="497"/>
      <c r="H49" s="497"/>
      <c r="I49" s="497"/>
      <c r="J49" s="497"/>
      <c r="K49" s="497"/>
      <c r="L49" s="497"/>
      <c r="M49" s="497"/>
      <c r="N49" s="497"/>
      <c r="O49" s="497"/>
      <c r="P49" s="394"/>
      <c r="Q49" s="394"/>
      <c r="R49" s="394"/>
    </row>
    <row r="50" spans="1:18" ht="16.7" customHeight="1">
      <c r="A50" s="394" t="s">
        <v>7</v>
      </c>
      <c r="B50" s="508" t="s">
        <v>546</v>
      </c>
      <c r="C50" s="508"/>
      <c r="D50" s="508"/>
      <c r="E50" s="508"/>
      <c r="F50" s="508"/>
      <c r="G50" s="508"/>
      <c r="H50" s="508"/>
      <c r="I50" s="508"/>
      <c r="J50" s="508"/>
      <c r="K50" s="508"/>
      <c r="L50" s="508"/>
      <c r="M50" s="508"/>
      <c r="N50" s="508"/>
      <c r="O50" s="508"/>
      <c r="P50" s="394"/>
      <c r="Q50" s="394"/>
      <c r="R50" s="394"/>
    </row>
    <row r="51" spans="1:18" ht="16.5" customHeight="1">
      <c r="A51" s="397" t="s">
        <v>164</v>
      </c>
      <c r="B51" s="492" t="s">
        <v>605</v>
      </c>
      <c r="C51" s="492"/>
      <c r="D51" s="492"/>
      <c r="E51" s="492"/>
      <c r="F51" s="492"/>
      <c r="G51" s="492"/>
      <c r="H51" s="492"/>
      <c r="I51" s="492"/>
      <c r="J51" s="492"/>
      <c r="K51" s="492"/>
      <c r="L51" s="492"/>
      <c r="M51" s="492"/>
      <c r="N51" s="492"/>
      <c r="O51" s="492"/>
      <c r="P51" s="394"/>
      <c r="Q51" s="394"/>
      <c r="R51" s="394"/>
    </row>
    <row r="52" spans="1:18" s="21" customFormat="1" ht="30.75" customHeight="1">
      <c r="A52" s="22" t="s">
        <v>165</v>
      </c>
      <c r="B52" s="394"/>
      <c r="C52" s="394"/>
      <c r="D52" s="492" t="s">
        <v>823</v>
      </c>
      <c r="E52" s="492"/>
      <c r="F52" s="492"/>
      <c r="G52" s="492"/>
      <c r="H52" s="492"/>
      <c r="I52" s="492"/>
      <c r="J52" s="492"/>
      <c r="K52" s="492"/>
      <c r="L52" s="492"/>
      <c r="M52" s="492"/>
      <c r="N52" s="492"/>
      <c r="O52" s="492"/>
      <c r="P52" s="394"/>
      <c r="Q52" s="394"/>
      <c r="R52" s="394"/>
    </row>
  </sheetData>
  <mergeCells count="5">
    <mergeCell ref="E1:O1"/>
    <mergeCell ref="B49:O49"/>
    <mergeCell ref="B50:O50"/>
    <mergeCell ref="B51:O51"/>
    <mergeCell ref="D52:O52"/>
  </mergeCells>
  <pageMargins left="0.74803149606299213" right="0.74803149606299213" top="0.98425196850393704" bottom="1.1811023622047245" header="0.51181102362204722" footer="0.51181102362204722"/>
  <pageSetup paperSize="9" scale="97" orientation="portrait" useFirstPageNumber="1" r:id="rId1"/>
  <headerFooter alignWithMargins="0">
    <oddHeader>&amp;C&amp;"Arial,Regular"&amp;8TABLE 2A.34</oddHeader>
    <oddFooter>&amp;L&amp;8&amp;G 
&amp;"Arial,Regular"REPORT ON
GOVERNMENT
SERVICES 2015&amp;C &amp;R&amp;8&amp;G&amp;"Arial,Regular" 
STATISTICAL CONTEXT
&amp;"Arial,Regular"PAGE &amp;"Arial,Bold"&amp;P&amp;"Arial,Regular" of TABLE 2A.34</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64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15" style="5" customWidth="1"/>
    <col min="6" max="6" width="11.83203125" style="6" customWidth="1"/>
    <col min="7" max="15" width="13.5" style="18" customWidth="1"/>
    <col min="16" max="16384" width="9.33203125" style="5"/>
  </cols>
  <sheetData>
    <row r="1" spans="1:15" s="2" customFormat="1" ht="17.25" customHeight="1">
      <c r="A1" s="2" t="s">
        <v>632</v>
      </c>
      <c r="E1" s="483" t="s">
        <v>625</v>
      </c>
      <c r="F1" s="483"/>
      <c r="G1" s="483"/>
      <c r="H1" s="483"/>
      <c r="I1" s="483"/>
      <c r="J1" s="483"/>
      <c r="K1" s="483"/>
      <c r="L1" s="483"/>
      <c r="M1" s="483"/>
      <c r="N1" s="483"/>
      <c r="O1" s="137"/>
    </row>
    <row r="2" spans="1:15" ht="16.5" customHeight="1">
      <c r="A2" s="3"/>
      <c r="B2" s="3"/>
      <c r="C2" s="3"/>
      <c r="D2" s="3"/>
      <c r="E2" s="3"/>
      <c r="F2" s="4" t="s">
        <v>83</v>
      </c>
      <c r="G2" s="15" t="s">
        <v>84</v>
      </c>
      <c r="H2" s="15" t="s">
        <v>85</v>
      </c>
      <c r="I2" s="15" t="s">
        <v>86</v>
      </c>
      <c r="J2" s="15" t="s">
        <v>87</v>
      </c>
      <c r="K2" s="15" t="s">
        <v>88</v>
      </c>
      <c r="L2" s="15" t="s">
        <v>89</v>
      </c>
      <c r="M2" s="15" t="s">
        <v>2</v>
      </c>
      <c r="N2" s="15" t="s">
        <v>3</v>
      </c>
      <c r="O2" s="15" t="s">
        <v>73</v>
      </c>
    </row>
    <row r="3" spans="1:15" ht="16.5" customHeight="1">
      <c r="A3" s="484" t="s">
        <v>788</v>
      </c>
      <c r="B3" s="484"/>
      <c r="C3" s="484"/>
      <c r="D3" s="484"/>
      <c r="E3" s="484"/>
      <c r="F3" s="144"/>
      <c r="G3" s="145"/>
      <c r="H3" s="145"/>
      <c r="I3" s="145"/>
      <c r="J3" s="145"/>
      <c r="K3" s="145"/>
      <c r="L3" s="145"/>
      <c r="M3" s="145"/>
      <c r="N3" s="145"/>
      <c r="O3" s="145"/>
    </row>
    <row r="4" spans="1:15" ht="16.5" customHeight="1">
      <c r="A4" s="228" t="s">
        <v>8</v>
      </c>
      <c r="B4" s="228"/>
      <c r="C4" s="228"/>
      <c r="D4" s="228"/>
      <c r="E4" s="228"/>
      <c r="F4" s="230"/>
      <c r="G4" s="227"/>
      <c r="H4" s="227"/>
      <c r="I4" s="227"/>
      <c r="J4" s="227"/>
      <c r="K4" s="227"/>
      <c r="L4" s="227"/>
      <c r="M4" s="227"/>
      <c r="N4" s="227"/>
      <c r="O4" s="227"/>
    </row>
    <row r="5" spans="1:15" ht="16.5" customHeight="1">
      <c r="A5" s="228"/>
      <c r="B5" s="228" t="s">
        <v>9</v>
      </c>
      <c r="C5" s="228"/>
      <c r="D5" s="228"/>
      <c r="E5" s="228"/>
      <c r="F5" s="343" t="s">
        <v>10</v>
      </c>
      <c r="G5" s="139">
        <v>208.28299999999999</v>
      </c>
      <c r="H5" s="139">
        <v>149.62899999999999</v>
      </c>
      <c r="I5" s="139">
        <v>123.08</v>
      </c>
      <c r="J5" s="139">
        <v>61.052</v>
      </c>
      <c r="K5" s="139">
        <v>43.435000000000002</v>
      </c>
      <c r="L5" s="139">
        <v>14.531000000000001</v>
      </c>
      <c r="M5" s="139">
        <v>9.9819999999999993</v>
      </c>
      <c r="N5" s="139">
        <v>8.5779999999999994</v>
      </c>
      <c r="O5" s="139">
        <v>618.67399999999998</v>
      </c>
    </row>
    <row r="6" spans="1:15" ht="16.5" customHeight="1">
      <c r="A6" s="228"/>
      <c r="B6" s="228" t="s">
        <v>11</v>
      </c>
      <c r="C6" s="228"/>
      <c r="D6" s="228"/>
      <c r="E6" s="228"/>
      <c r="F6" s="343" t="s">
        <v>10</v>
      </c>
      <c r="G6" s="139">
        <v>214.75399999999999</v>
      </c>
      <c r="H6" s="139">
        <v>154.65199999999999</v>
      </c>
      <c r="I6" s="139">
        <v>129.161</v>
      </c>
      <c r="J6" s="139">
        <v>64.921999999999997</v>
      </c>
      <c r="K6" s="139">
        <v>46.99</v>
      </c>
      <c r="L6" s="139">
        <v>15.98</v>
      </c>
      <c r="M6" s="139">
        <v>10.394</v>
      </c>
      <c r="N6" s="139">
        <v>8.0790000000000006</v>
      </c>
      <c r="O6" s="139">
        <v>645.03</v>
      </c>
    </row>
    <row r="7" spans="1:15" ht="16.5" customHeight="1">
      <c r="A7" s="228"/>
      <c r="B7" s="228" t="s">
        <v>12</v>
      </c>
      <c r="C7" s="228"/>
      <c r="D7" s="228"/>
      <c r="E7" s="228"/>
      <c r="F7" s="343" t="s">
        <v>10</v>
      </c>
      <c r="G7" s="139">
        <v>221.072</v>
      </c>
      <c r="H7" s="139">
        <v>161.679</v>
      </c>
      <c r="I7" s="139">
        <v>134.78200000000001</v>
      </c>
      <c r="J7" s="139">
        <v>68.721000000000004</v>
      </c>
      <c r="K7" s="139">
        <v>49.048999999999999</v>
      </c>
      <c r="L7" s="139">
        <v>16.722999999999999</v>
      </c>
      <c r="M7" s="139">
        <v>10.875999999999999</v>
      </c>
      <c r="N7" s="139">
        <v>8.1150000000000002</v>
      </c>
      <c r="O7" s="139">
        <v>671.14800000000002</v>
      </c>
    </row>
    <row r="8" spans="1:15" ht="16.5" customHeight="1">
      <c r="A8" s="228"/>
      <c r="B8" s="228" t="s">
        <v>150</v>
      </c>
      <c r="C8" s="228"/>
      <c r="D8" s="228"/>
      <c r="E8" s="228"/>
      <c r="F8" s="343" t="s">
        <v>10</v>
      </c>
      <c r="G8" s="139">
        <v>218.78200000000001</v>
      </c>
      <c r="H8" s="139">
        <v>164.45500000000001</v>
      </c>
      <c r="I8" s="139">
        <v>130.761</v>
      </c>
      <c r="J8" s="139">
        <v>69.716999999999999</v>
      </c>
      <c r="K8" s="139">
        <v>50.408999999999999</v>
      </c>
      <c r="L8" s="139">
        <v>16.652000000000001</v>
      </c>
      <c r="M8" s="139">
        <v>12.048</v>
      </c>
      <c r="N8" s="139">
        <v>7.1360000000000001</v>
      </c>
      <c r="O8" s="139">
        <v>670.03</v>
      </c>
    </row>
    <row r="9" spans="1:15" ht="16.5" customHeight="1">
      <c r="A9" s="228"/>
      <c r="B9" s="228" t="s">
        <v>151</v>
      </c>
      <c r="C9" s="228"/>
      <c r="D9" s="228"/>
      <c r="E9" s="228"/>
      <c r="F9" s="343" t="s">
        <v>10</v>
      </c>
      <c r="G9" s="139">
        <v>221.8</v>
      </c>
      <c r="H9" s="139">
        <v>169.29900000000001</v>
      </c>
      <c r="I9" s="139">
        <v>132.57499999999999</v>
      </c>
      <c r="J9" s="139">
        <v>67.331999999999994</v>
      </c>
      <c r="K9" s="139">
        <v>49.332000000000001</v>
      </c>
      <c r="L9" s="139">
        <v>14.827999999999999</v>
      </c>
      <c r="M9" s="139">
        <v>14.148999999999999</v>
      </c>
      <c r="N9" s="139">
        <v>7.8479999999999999</v>
      </c>
      <c r="O9" s="139">
        <v>677.23500000000001</v>
      </c>
    </row>
    <row r="10" spans="1:15" ht="16.5" customHeight="1">
      <c r="A10" s="228"/>
      <c r="B10" s="228" t="s">
        <v>152</v>
      </c>
      <c r="C10" s="228"/>
      <c r="D10" s="228"/>
      <c r="E10" s="228"/>
      <c r="F10" s="343" t="s">
        <v>10</v>
      </c>
      <c r="G10" s="139">
        <v>226.40899999999999</v>
      </c>
      <c r="H10" s="139">
        <v>169.09</v>
      </c>
      <c r="I10" s="139">
        <v>127.215</v>
      </c>
      <c r="J10" s="139">
        <v>64.972999999999999</v>
      </c>
      <c r="K10" s="139">
        <v>45.868000000000002</v>
      </c>
      <c r="L10" s="139">
        <v>13.654999999999999</v>
      </c>
      <c r="M10" s="139">
        <v>12.968</v>
      </c>
      <c r="N10" s="139">
        <v>8.3859999999999992</v>
      </c>
      <c r="O10" s="139">
        <v>668.62900000000002</v>
      </c>
    </row>
    <row r="11" spans="1:15" ht="16.5" customHeight="1">
      <c r="A11" s="228"/>
      <c r="B11" s="228" t="s">
        <v>153</v>
      </c>
      <c r="C11" s="228"/>
      <c r="D11" s="228"/>
      <c r="E11" s="228"/>
      <c r="F11" s="343" t="s">
        <v>10</v>
      </c>
      <c r="G11" s="139">
        <v>256.09500000000003</v>
      </c>
      <c r="H11" s="139">
        <v>194.148</v>
      </c>
      <c r="I11" s="139">
        <v>145.13800000000001</v>
      </c>
      <c r="J11" s="139">
        <v>73.210999999999999</v>
      </c>
      <c r="K11" s="139">
        <v>52.768999999999998</v>
      </c>
      <c r="L11" s="139">
        <v>16.277999999999999</v>
      </c>
      <c r="M11" s="139">
        <v>13.398</v>
      </c>
      <c r="N11" s="139">
        <v>9.1950000000000003</v>
      </c>
      <c r="O11" s="139">
        <v>760.31799999999998</v>
      </c>
    </row>
    <row r="12" spans="1:15" ht="16.5" customHeight="1">
      <c r="A12" s="228"/>
      <c r="B12" s="228" t="s">
        <v>154</v>
      </c>
      <c r="C12" s="228"/>
      <c r="D12" s="228"/>
      <c r="E12" s="228"/>
      <c r="F12" s="343" t="s">
        <v>10</v>
      </c>
      <c r="G12" s="139">
        <v>240.565</v>
      </c>
      <c r="H12" s="139">
        <v>186.49</v>
      </c>
      <c r="I12" s="139">
        <v>139.477</v>
      </c>
      <c r="J12" s="139">
        <v>73.222999999999999</v>
      </c>
      <c r="K12" s="139">
        <v>53.84</v>
      </c>
      <c r="L12" s="139">
        <v>16.632000000000001</v>
      </c>
      <c r="M12" s="139">
        <v>12.404</v>
      </c>
      <c r="N12" s="139">
        <v>8.1310000000000002</v>
      </c>
      <c r="O12" s="139">
        <v>730.85799999999995</v>
      </c>
    </row>
    <row r="13" spans="1:15" ht="16.5" customHeight="1">
      <c r="A13" s="228"/>
      <c r="B13" s="228" t="s">
        <v>155</v>
      </c>
      <c r="C13" s="228"/>
      <c r="D13" s="228"/>
      <c r="E13" s="228"/>
      <c r="F13" s="343" t="s">
        <v>10</v>
      </c>
      <c r="G13" s="139">
        <v>256.25799999999998</v>
      </c>
      <c r="H13" s="139">
        <v>189.946</v>
      </c>
      <c r="I13" s="139">
        <v>148.489</v>
      </c>
      <c r="J13" s="139">
        <v>77.510000000000005</v>
      </c>
      <c r="K13" s="139">
        <v>58.710999999999999</v>
      </c>
      <c r="L13" s="139">
        <v>18.946999999999999</v>
      </c>
      <c r="M13" s="139">
        <v>13.002000000000001</v>
      </c>
      <c r="N13" s="139">
        <v>7.8010000000000002</v>
      </c>
      <c r="O13" s="139">
        <v>770.75900000000001</v>
      </c>
    </row>
    <row r="14" spans="1:15" ht="16.5" customHeight="1">
      <c r="A14" s="228"/>
      <c r="B14" s="228" t="s">
        <v>156</v>
      </c>
      <c r="C14" s="228"/>
      <c r="D14" s="228"/>
      <c r="E14" s="228"/>
      <c r="F14" s="343" t="s">
        <v>10</v>
      </c>
      <c r="G14" s="139">
        <v>236.952</v>
      </c>
      <c r="H14" s="139">
        <v>176.32900000000001</v>
      </c>
      <c r="I14" s="139">
        <v>136.964</v>
      </c>
      <c r="J14" s="139">
        <v>73.385000000000005</v>
      </c>
      <c r="K14" s="139">
        <v>56.104999999999997</v>
      </c>
      <c r="L14" s="139">
        <v>17.989999999999998</v>
      </c>
      <c r="M14" s="139">
        <v>12.538</v>
      </c>
      <c r="N14" s="139">
        <v>6.9729999999999999</v>
      </c>
      <c r="O14" s="139">
        <v>717.33199999999999</v>
      </c>
    </row>
    <row r="15" spans="1:15" ht="16.5" customHeight="1">
      <c r="A15" s="228"/>
      <c r="B15" s="228" t="s">
        <v>157</v>
      </c>
      <c r="C15" s="228"/>
      <c r="D15" s="228"/>
      <c r="E15" s="228"/>
      <c r="F15" s="343" t="s">
        <v>10</v>
      </c>
      <c r="G15" s="139">
        <v>215.648</v>
      </c>
      <c r="H15" s="139">
        <v>161.35</v>
      </c>
      <c r="I15" s="139">
        <v>126.274</v>
      </c>
      <c r="J15" s="139">
        <v>66.676000000000002</v>
      </c>
      <c r="K15" s="139">
        <v>53.073</v>
      </c>
      <c r="L15" s="139">
        <v>16.977</v>
      </c>
      <c r="M15" s="139">
        <v>11.717000000000001</v>
      </c>
      <c r="N15" s="139">
        <v>5.9950000000000001</v>
      </c>
      <c r="O15" s="139">
        <v>657.78399999999999</v>
      </c>
    </row>
    <row r="16" spans="1:15" ht="16.5" customHeight="1">
      <c r="A16" s="228"/>
      <c r="B16" s="228" t="s">
        <v>158</v>
      </c>
      <c r="C16" s="228"/>
      <c r="D16" s="228"/>
      <c r="E16" s="228"/>
      <c r="F16" s="343" t="s">
        <v>10</v>
      </c>
      <c r="G16" s="139">
        <v>194.38499999999999</v>
      </c>
      <c r="H16" s="139">
        <v>144.59700000000001</v>
      </c>
      <c r="I16" s="139">
        <v>114.621</v>
      </c>
      <c r="J16" s="139">
        <v>56.942999999999998</v>
      </c>
      <c r="K16" s="139">
        <v>48.771000000000001</v>
      </c>
      <c r="L16" s="139">
        <v>15.631</v>
      </c>
      <c r="M16" s="139">
        <v>9.8539999999999992</v>
      </c>
      <c r="N16" s="139">
        <v>4.2839999999999998</v>
      </c>
      <c r="O16" s="139">
        <v>589.12699999999995</v>
      </c>
    </row>
    <row r="17" spans="1:15" ht="16.5" customHeight="1">
      <c r="A17" s="228"/>
      <c r="B17" s="228" t="s">
        <v>159</v>
      </c>
      <c r="C17" s="228"/>
      <c r="D17" s="228"/>
      <c r="E17" s="228"/>
      <c r="F17" s="343" t="s">
        <v>10</v>
      </c>
      <c r="G17" s="139">
        <v>149.542</v>
      </c>
      <c r="H17" s="139">
        <v>109.755</v>
      </c>
      <c r="I17" s="139">
        <v>85.442999999999998</v>
      </c>
      <c r="J17" s="139">
        <v>42.262999999999998</v>
      </c>
      <c r="K17" s="139">
        <v>36.575000000000003</v>
      </c>
      <c r="L17" s="139">
        <v>12.066000000000001</v>
      </c>
      <c r="M17" s="139">
        <v>6.4290000000000003</v>
      </c>
      <c r="N17" s="139">
        <v>2.7109999999999999</v>
      </c>
      <c r="O17" s="139">
        <v>444.83</v>
      </c>
    </row>
    <row r="18" spans="1:15" ht="16.5" customHeight="1">
      <c r="A18" s="228"/>
      <c r="B18" s="228" t="s">
        <v>160</v>
      </c>
      <c r="C18" s="228"/>
      <c r="D18" s="307"/>
      <c r="E18" s="307"/>
      <c r="F18" s="343" t="s">
        <v>10</v>
      </c>
      <c r="G18" s="139">
        <v>127.306</v>
      </c>
      <c r="H18" s="139">
        <v>94.010999999999996</v>
      </c>
      <c r="I18" s="139">
        <v>67.635999999999996</v>
      </c>
      <c r="J18" s="139">
        <v>34.683999999999997</v>
      </c>
      <c r="K18" s="139">
        <v>31.576000000000001</v>
      </c>
      <c r="L18" s="139">
        <v>10.026</v>
      </c>
      <c r="M18" s="139">
        <v>4.7919999999999998</v>
      </c>
      <c r="N18" s="139">
        <v>1.502</v>
      </c>
      <c r="O18" s="139">
        <v>371.55</v>
      </c>
    </row>
    <row r="19" spans="1:15" ht="16.5" customHeight="1">
      <c r="A19" s="228"/>
      <c r="B19" s="228" t="s">
        <v>168</v>
      </c>
      <c r="C19" s="228"/>
      <c r="D19" s="228"/>
      <c r="E19" s="228"/>
      <c r="F19" s="343" t="s">
        <v>10</v>
      </c>
      <c r="G19" s="139">
        <v>112.42700000000001</v>
      </c>
      <c r="H19" s="139">
        <v>83.188000000000002</v>
      </c>
      <c r="I19" s="139">
        <v>56.515000000000001</v>
      </c>
      <c r="J19" s="139">
        <v>28.949000000000002</v>
      </c>
      <c r="K19" s="139">
        <v>28.390999999999998</v>
      </c>
      <c r="L19" s="139">
        <v>8.6989999999999998</v>
      </c>
      <c r="M19" s="139">
        <v>3.819</v>
      </c>
      <c r="N19" s="139">
        <v>0.98899999999999999</v>
      </c>
      <c r="O19" s="139">
        <v>322.99</v>
      </c>
    </row>
    <row r="20" spans="1:15" ht="16.5" customHeight="1">
      <c r="A20" s="228"/>
      <c r="B20" s="228" t="s">
        <v>166</v>
      </c>
      <c r="C20" s="228"/>
      <c r="D20" s="228"/>
      <c r="E20" s="228"/>
      <c r="F20" s="343" t="s">
        <v>10</v>
      </c>
      <c r="G20" s="139">
        <v>104.09699999999999</v>
      </c>
      <c r="H20" s="139">
        <v>76.826999999999998</v>
      </c>
      <c r="I20" s="139">
        <v>50.783999999999999</v>
      </c>
      <c r="J20" s="139">
        <v>25.077000000000002</v>
      </c>
      <c r="K20" s="139">
        <v>27.751999999999999</v>
      </c>
      <c r="L20" s="139">
        <v>7.8280000000000003</v>
      </c>
      <c r="M20" s="139">
        <v>3.4319999999999999</v>
      </c>
      <c r="N20" s="139">
        <v>0.69899999999999995</v>
      </c>
      <c r="O20" s="139">
        <v>296.50099999999998</v>
      </c>
    </row>
    <row r="21" spans="1:15" ht="16.5" customHeight="1">
      <c r="A21" s="228"/>
      <c r="B21" s="228" t="s">
        <v>167</v>
      </c>
      <c r="C21" s="228"/>
      <c r="D21" s="228"/>
      <c r="E21" s="228"/>
      <c r="F21" s="343" t="s">
        <v>10</v>
      </c>
      <c r="G21" s="139">
        <v>79.926000000000002</v>
      </c>
      <c r="H21" s="139">
        <v>59.031999999999996</v>
      </c>
      <c r="I21" s="139">
        <v>38.537999999999997</v>
      </c>
      <c r="J21" s="139">
        <v>19.033999999999999</v>
      </c>
      <c r="K21" s="139">
        <v>21.724</v>
      </c>
      <c r="L21" s="139">
        <v>6.1920000000000002</v>
      </c>
      <c r="M21" s="139">
        <v>2.6030000000000002</v>
      </c>
      <c r="N21" s="139">
        <v>0.44</v>
      </c>
      <c r="O21" s="139">
        <v>227.49100000000001</v>
      </c>
    </row>
    <row r="22" spans="1:15" ht="16.5" customHeight="1">
      <c r="A22" s="228"/>
      <c r="B22" s="228" t="s">
        <v>484</v>
      </c>
      <c r="C22" s="228"/>
      <c r="D22" s="228"/>
      <c r="E22" s="228"/>
      <c r="F22" s="343" t="s">
        <v>10</v>
      </c>
      <c r="G22" s="139">
        <v>69.037000000000006</v>
      </c>
      <c r="H22" s="139">
        <v>50.713999999999999</v>
      </c>
      <c r="I22" s="139">
        <v>33.295999999999999</v>
      </c>
      <c r="J22" s="139">
        <v>16.79</v>
      </c>
      <c r="K22" s="139">
        <v>18.923999999999999</v>
      </c>
      <c r="L22" s="139">
        <v>5.3739999999999997</v>
      </c>
      <c r="M22" s="139">
        <v>2.048</v>
      </c>
      <c r="N22" s="139">
        <v>0.29899999999999999</v>
      </c>
      <c r="O22" s="139">
        <v>196.48500000000001</v>
      </c>
    </row>
    <row r="23" spans="1:15" s="7" customFormat="1" ht="16.5" customHeight="1">
      <c r="A23" s="234"/>
      <c r="B23" s="234" t="s">
        <v>182</v>
      </c>
      <c r="C23" s="234"/>
      <c r="D23" s="234"/>
      <c r="E23" s="234"/>
      <c r="F23" s="306" t="s">
        <v>10</v>
      </c>
      <c r="G23" s="134">
        <v>3353.3380000000002</v>
      </c>
      <c r="H23" s="134">
        <v>2495.1909999999998</v>
      </c>
      <c r="I23" s="134">
        <v>1920.749</v>
      </c>
      <c r="J23" s="134">
        <v>984.46199999999999</v>
      </c>
      <c r="K23" s="134">
        <v>773.29399999999998</v>
      </c>
      <c r="L23" s="134">
        <v>245.00899999999999</v>
      </c>
      <c r="M23" s="134">
        <v>166.453</v>
      </c>
      <c r="N23" s="134">
        <v>97.161000000000001</v>
      </c>
      <c r="O23" s="134">
        <v>10036.771000000001</v>
      </c>
    </row>
    <row r="24" spans="1:15" s="7" customFormat="1" ht="16.5" customHeight="1">
      <c r="A24" s="228" t="s">
        <v>372</v>
      </c>
      <c r="B24" s="228"/>
      <c r="C24" s="228"/>
      <c r="D24" s="228"/>
      <c r="E24" s="228"/>
      <c r="F24" s="230" t="s">
        <v>180</v>
      </c>
      <c r="G24" s="139">
        <v>50.420562539328358</v>
      </c>
      <c r="H24" s="139">
        <v>50.641679397152387</v>
      </c>
      <c r="I24" s="139">
        <v>50.150497262380647</v>
      </c>
      <c r="J24" s="139">
        <v>49.731806650225153</v>
      </c>
      <c r="K24" s="139">
        <v>50.601987057883548</v>
      </c>
      <c r="L24" s="139">
        <v>50.707813683570023</v>
      </c>
      <c r="M24" s="139">
        <v>50.602845503739282</v>
      </c>
      <c r="N24" s="139">
        <v>47.942150269166049</v>
      </c>
      <c r="O24" s="139">
        <v>50.353238258176681</v>
      </c>
    </row>
    <row r="25" spans="1:15" ht="16.5" customHeight="1">
      <c r="A25" s="228" t="s">
        <v>161</v>
      </c>
      <c r="B25" s="228"/>
      <c r="C25" s="228"/>
      <c r="D25" s="228"/>
      <c r="E25" s="228"/>
      <c r="F25" s="230"/>
      <c r="G25" s="139"/>
      <c r="H25" s="139"/>
      <c r="I25" s="139"/>
      <c r="J25" s="139"/>
      <c r="K25" s="139"/>
      <c r="L25" s="139"/>
      <c r="M25" s="139"/>
      <c r="N25" s="139"/>
      <c r="O25" s="139"/>
    </row>
    <row r="26" spans="1:15" ht="16.5" customHeight="1">
      <c r="A26" s="228"/>
      <c r="B26" s="228" t="s">
        <v>9</v>
      </c>
      <c r="C26" s="228"/>
      <c r="D26" s="228"/>
      <c r="E26" s="228"/>
      <c r="F26" s="343" t="s">
        <v>10</v>
      </c>
      <c r="G26" s="139">
        <v>220.328</v>
      </c>
      <c r="H26" s="139">
        <v>156.56299999999999</v>
      </c>
      <c r="I26" s="139">
        <v>129.60599999999999</v>
      </c>
      <c r="J26" s="139">
        <v>64.462999999999994</v>
      </c>
      <c r="K26" s="139">
        <v>45.543999999999997</v>
      </c>
      <c r="L26" s="139">
        <v>15.494999999999999</v>
      </c>
      <c r="M26" s="139">
        <v>10.361000000000001</v>
      </c>
      <c r="N26" s="139">
        <v>9.0649999999999995</v>
      </c>
      <c r="O26" s="139">
        <v>651.50199999999995</v>
      </c>
    </row>
    <row r="27" spans="1:15" ht="16.5" customHeight="1">
      <c r="A27" s="228"/>
      <c r="B27" s="228" t="s">
        <v>11</v>
      </c>
      <c r="C27" s="228"/>
      <c r="D27" s="228"/>
      <c r="E27" s="228"/>
      <c r="F27" s="343" t="s">
        <v>10</v>
      </c>
      <c r="G27" s="139">
        <v>224.90899999999999</v>
      </c>
      <c r="H27" s="139">
        <v>163.93</v>
      </c>
      <c r="I27" s="139">
        <v>135.554</v>
      </c>
      <c r="J27" s="139">
        <v>69.438999999999993</v>
      </c>
      <c r="K27" s="139">
        <v>49.165999999999997</v>
      </c>
      <c r="L27" s="139">
        <v>16.779</v>
      </c>
      <c r="M27" s="139">
        <v>10.749000000000001</v>
      </c>
      <c r="N27" s="139">
        <v>8.8390000000000004</v>
      </c>
      <c r="O27" s="139">
        <v>679.48299999999995</v>
      </c>
    </row>
    <row r="28" spans="1:15" ht="16.5" customHeight="1">
      <c r="A28" s="228"/>
      <c r="B28" s="228" t="s">
        <v>12</v>
      </c>
      <c r="C28" s="228"/>
      <c r="D28" s="228"/>
      <c r="E28" s="228"/>
      <c r="F28" s="343" t="s">
        <v>10</v>
      </c>
      <c r="G28" s="139">
        <v>233.51400000000001</v>
      </c>
      <c r="H28" s="139">
        <v>170.22</v>
      </c>
      <c r="I28" s="139">
        <v>142.27099999999999</v>
      </c>
      <c r="J28" s="139">
        <v>72.811999999999998</v>
      </c>
      <c r="K28" s="139">
        <v>51.62</v>
      </c>
      <c r="L28" s="139">
        <v>17.782</v>
      </c>
      <c r="M28" s="139">
        <v>11.423</v>
      </c>
      <c r="N28" s="139">
        <v>8.6440000000000001</v>
      </c>
      <c r="O28" s="139">
        <v>708.38699999999994</v>
      </c>
    </row>
    <row r="29" spans="1:15" ht="16.5" customHeight="1">
      <c r="A29" s="228"/>
      <c r="B29" s="228" t="s">
        <v>150</v>
      </c>
      <c r="C29" s="228"/>
      <c r="D29" s="228"/>
      <c r="E29" s="228"/>
      <c r="F29" s="343" t="s">
        <v>10</v>
      </c>
      <c r="G29" s="139">
        <v>228.16900000000001</v>
      </c>
      <c r="H29" s="139">
        <v>170.10300000000001</v>
      </c>
      <c r="I29" s="139">
        <v>135.595</v>
      </c>
      <c r="J29" s="139">
        <v>73.686000000000007</v>
      </c>
      <c r="K29" s="139">
        <v>52.923000000000002</v>
      </c>
      <c r="L29" s="139">
        <v>17.166</v>
      </c>
      <c r="M29" s="139">
        <v>12.565</v>
      </c>
      <c r="N29" s="139">
        <v>7.5709999999999997</v>
      </c>
      <c r="O29" s="139">
        <v>697.85900000000004</v>
      </c>
    </row>
    <row r="30" spans="1:15" ht="16.5" customHeight="1">
      <c r="A30" s="228"/>
      <c r="B30" s="228" t="s">
        <v>151</v>
      </c>
      <c r="C30" s="228"/>
      <c r="D30" s="228"/>
      <c r="E30" s="228"/>
      <c r="F30" s="343" t="s">
        <v>10</v>
      </c>
      <c r="G30" s="139">
        <v>229.244</v>
      </c>
      <c r="H30" s="139">
        <v>174.76300000000001</v>
      </c>
      <c r="I30" s="139">
        <v>137.535</v>
      </c>
      <c r="J30" s="139">
        <v>71.921999999999997</v>
      </c>
      <c r="K30" s="139">
        <v>51.734000000000002</v>
      </c>
      <c r="L30" s="139">
        <v>15.14</v>
      </c>
      <c r="M30" s="139">
        <v>14.752000000000001</v>
      </c>
      <c r="N30" s="139">
        <v>8.3290000000000006</v>
      </c>
      <c r="O30" s="139">
        <v>703.49099999999999</v>
      </c>
    </row>
    <row r="31" spans="1:15" ht="16.5" customHeight="1">
      <c r="A31" s="228"/>
      <c r="B31" s="228" t="s">
        <v>152</v>
      </c>
      <c r="C31" s="228"/>
      <c r="D31" s="228"/>
      <c r="E31" s="228"/>
      <c r="F31" s="343" t="s">
        <v>10</v>
      </c>
      <c r="G31" s="139">
        <v>226.35499999999999</v>
      </c>
      <c r="H31" s="139">
        <v>170.49100000000001</v>
      </c>
      <c r="I31" s="139">
        <v>127.608</v>
      </c>
      <c r="J31" s="139">
        <v>67.3</v>
      </c>
      <c r="K31" s="139">
        <v>48.006999999999998</v>
      </c>
      <c r="L31" s="139">
        <v>13.459</v>
      </c>
      <c r="M31" s="139">
        <v>13.087999999999999</v>
      </c>
      <c r="N31" s="139">
        <v>8.7319999999999993</v>
      </c>
      <c r="O31" s="139">
        <v>675.08900000000006</v>
      </c>
    </row>
    <row r="32" spans="1:15" ht="16.5" customHeight="1">
      <c r="A32" s="228"/>
      <c r="B32" s="228" t="s">
        <v>153</v>
      </c>
      <c r="C32" s="228"/>
      <c r="D32" s="228"/>
      <c r="E32" s="228"/>
      <c r="F32" s="343" t="s">
        <v>10</v>
      </c>
      <c r="G32" s="139">
        <v>251.65100000000001</v>
      </c>
      <c r="H32" s="139">
        <v>188.24799999999999</v>
      </c>
      <c r="I32" s="139">
        <v>142.691</v>
      </c>
      <c r="J32" s="139">
        <v>74.688000000000002</v>
      </c>
      <c r="K32" s="139">
        <v>53.423999999999999</v>
      </c>
      <c r="L32" s="139">
        <v>15.446999999999999</v>
      </c>
      <c r="M32" s="139">
        <v>13.183999999999999</v>
      </c>
      <c r="N32" s="139">
        <v>9.3379999999999992</v>
      </c>
      <c r="O32" s="139">
        <v>748.78200000000004</v>
      </c>
    </row>
    <row r="33" spans="1:15" ht="16.5" customHeight="1">
      <c r="A33" s="228"/>
      <c r="B33" s="228" t="s">
        <v>154</v>
      </c>
      <c r="C33" s="228"/>
      <c r="D33" s="228"/>
      <c r="E33" s="228"/>
      <c r="F33" s="343" t="s">
        <v>10</v>
      </c>
      <c r="G33" s="139">
        <v>237.989</v>
      </c>
      <c r="H33" s="139">
        <v>181.75899999999999</v>
      </c>
      <c r="I33" s="139">
        <v>136.09</v>
      </c>
      <c r="J33" s="139">
        <v>73.664000000000001</v>
      </c>
      <c r="K33" s="139">
        <v>54.405000000000001</v>
      </c>
      <c r="L33" s="139">
        <v>15.791</v>
      </c>
      <c r="M33" s="139">
        <v>12.11</v>
      </c>
      <c r="N33" s="139">
        <v>8.6300000000000008</v>
      </c>
      <c r="O33" s="139">
        <v>720.53099999999995</v>
      </c>
    </row>
    <row r="34" spans="1:15" ht="16.5" customHeight="1">
      <c r="A34" s="228"/>
      <c r="B34" s="228" t="s">
        <v>155</v>
      </c>
      <c r="C34" s="228"/>
      <c r="D34" s="228"/>
      <c r="E34" s="228"/>
      <c r="F34" s="343" t="s">
        <v>10</v>
      </c>
      <c r="G34" s="139">
        <v>254.38900000000001</v>
      </c>
      <c r="H34" s="139">
        <v>185.625</v>
      </c>
      <c r="I34" s="139">
        <v>144.47499999999999</v>
      </c>
      <c r="J34" s="139">
        <v>77.671999999999997</v>
      </c>
      <c r="K34" s="139">
        <v>58.151000000000003</v>
      </c>
      <c r="L34" s="139">
        <v>18.155999999999999</v>
      </c>
      <c r="M34" s="139">
        <v>12.311999999999999</v>
      </c>
      <c r="N34" s="139">
        <v>8.5790000000000006</v>
      </c>
      <c r="O34" s="139">
        <v>759.47299999999996</v>
      </c>
    </row>
    <row r="35" spans="1:15" ht="16.5" customHeight="1">
      <c r="A35" s="228"/>
      <c r="B35" s="228" t="s">
        <v>156</v>
      </c>
      <c r="C35" s="228"/>
      <c r="D35" s="228"/>
      <c r="E35" s="228"/>
      <c r="F35" s="343" t="s">
        <v>10</v>
      </c>
      <c r="G35" s="139">
        <v>234.20099999999999</v>
      </c>
      <c r="H35" s="139">
        <v>172.982</v>
      </c>
      <c r="I35" s="139">
        <v>134.53299999999999</v>
      </c>
      <c r="J35" s="139">
        <v>73.308999999999997</v>
      </c>
      <c r="K35" s="139">
        <v>55.207999999999998</v>
      </c>
      <c r="L35" s="139">
        <v>17.777000000000001</v>
      </c>
      <c r="M35" s="139">
        <v>11.468999999999999</v>
      </c>
      <c r="N35" s="139">
        <v>7.3940000000000001</v>
      </c>
      <c r="O35" s="139">
        <v>706.98500000000001</v>
      </c>
    </row>
    <row r="36" spans="1:15" ht="16.5" customHeight="1">
      <c r="A36" s="228"/>
      <c r="B36" s="228" t="s">
        <v>157</v>
      </c>
      <c r="C36" s="228"/>
      <c r="D36" s="228"/>
      <c r="E36" s="228"/>
      <c r="F36" s="343" t="s">
        <v>10</v>
      </c>
      <c r="G36" s="139">
        <v>214.59299999999999</v>
      </c>
      <c r="H36" s="139">
        <v>157.13499999999999</v>
      </c>
      <c r="I36" s="139">
        <v>126.354</v>
      </c>
      <c r="J36" s="139">
        <v>67.855000000000004</v>
      </c>
      <c r="K36" s="139">
        <v>51.418999999999997</v>
      </c>
      <c r="L36" s="139">
        <v>16.727</v>
      </c>
      <c r="M36" s="139">
        <v>11.106</v>
      </c>
      <c r="N36" s="139">
        <v>6.9059999999999997</v>
      </c>
      <c r="O36" s="139">
        <v>652.23199999999997</v>
      </c>
    </row>
    <row r="37" spans="1:15" ht="16.5" customHeight="1">
      <c r="A37" s="228"/>
      <c r="B37" s="228" t="s">
        <v>158</v>
      </c>
      <c r="C37" s="228"/>
      <c r="D37" s="228"/>
      <c r="E37" s="228"/>
      <c r="F37" s="343" t="s">
        <v>10</v>
      </c>
      <c r="G37" s="139">
        <v>197.61099999999999</v>
      </c>
      <c r="H37" s="139">
        <v>143.203</v>
      </c>
      <c r="I37" s="139">
        <v>118.357</v>
      </c>
      <c r="J37" s="139">
        <v>60.33</v>
      </c>
      <c r="K37" s="139">
        <v>47.61</v>
      </c>
      <c r="L37" s="139">
        <v>15.487</v>
      </c>
      <c r="M37" s="139">
        <v>9.7059999999999995</v>
      </c>
      <c r="N37" s="139">
        <v>5.444</v>
      </c>
      <c r="O37" s="139">
        <v>597.80700000000002</v>
      </c>
    </row>
    <row r="38" spans="1:15" ht="16.5" customHeight="1">
      <c r="A38" s="228"/>
      <c r="B38" s="228" t="s">
        <v>159</v>
      </c>
      <c r="C38" s="228"/>
      <c r="D38" s="228"/>
      <c r="E38" s="228"/>
      <c r="F38" s="343" t="s">
        <v>10</v>
      </c>
      <c r="G38" s="139">
        <v>150.517</v>
      </c>
      <c r="H38" s="139">
        <v>109.08799999999999</v>
      </c>
      <c r="I38" s="139">
        <v>88.733999999999995</v>
      </c>
      <c r="J38" s="139">
        <v>44.124000000000002</v>
      </c>
      <c r="K38" s="139">
        <v>35.746000000000002</v>
      </c>
      <c r="L38" s="139">
        <v>12.284000000000001</v>
      </c>
      <c r="M38" s="139">
        <v>6.319</v>
      </c>
      <c r="N38" s="139">
        <v>3.6190000000000002</v>
      </c>
      <c r="O38" s="139">
        <v>450.49</v>
      </c>
    </row>
    <row r="39" spans="1:15" ht="16.5" customHeight="1">
      <c r="A39" s="228"/>
      <c r="B39" s="228" t="s">
        <v>160</v>
      </c>
      <c r="C39" s="228"/>
      <c r="D39" s="228"/>
      <c r="E39" s="228"/>
      <c r="F39" s="343" t="s">
        <v>10</v>
      </c>
      <c r="G39" s="139">
        <v>122.506</v>
      </c>
      <c r="H39" s="139">
        <v>89.024000000000001</v>
      </c>
      <c r="I39" s="139">
        <v>68.902000000000001</v>
      </c>
      <c r="J39" s="139">
        <v>34.637</v>
      </c>
      <c r="K39" s="139">
        <v>29.620999999999999</v>
      </c>
      <c r="L39" s="139">
        <v>9.8659999999999997</v>
      </c>
      <c r="M39" s="139">
        <v>4.532</v>
      </c>
      <c r="N39" s="139">
        <v>2.0030000000000001</v>
      </c>
      <c r="O39" s="139">
        <v>361.12400000000002</v>
      </c>
    </row>
    <row r="40" spans="1:15" ht="16.5" customHeight="1">
      <c r="A40" s="228"/>
      <c r="B40" s="228" t="s">
        <v>168</v>
      </c>
      <c r="C40" s="228"/>
      <c r="D40" s="228"/>
      <c r="E40" s="228"/>
      <c r="F40" s="343" t="s">
        <v>10</v>
      </c>
      <c r="G40" s="139">
        <v>102.536</v>
      </c>
      <c r="H40" s="139">
        <v>75.233999999999995</v>
      </c>
      <c r="I40" s="139">
        <v>54.5</v>
      </c>
      <c r="J40" s="139">
        <v>27.238</v>
      </c>
      <c r="K40" s="139">
        <v>25.568000000000001</v>
      </c>
      <c r="L40" s="139">
        <v>8.0690000000000008</v>
      </c>
      <c r="M40" s="139">
        <v>3.4279999999999999</v>
      </c>
      <c r="N40" s="139">
        <v>1.1499999999999999</v>
      </c>
      <c r="O40" s="139">
        <v>297.74</v>
      </c>
    </row>
    <row r="41" spans="1:15" ht="16.5" customHeight="1">
      <c r="A41" s="228"/>
      <c r="B41" s="228" t="s">
        <v>166</v>
      </c>
      <c r="C41" s="228"/>
      <c r="D41" s="228"/>
      <c r="E41" s="228"/>
      <c r="F41" s="343" t="s">
        <v>10</v>
      </c>
      <c r="G41" s="139">
        <v>84.477000000000004</v>
      </c>
      <c r="H41" s="139">
        <v>61.884999999999998</v>
      </c>
      <c r="I41" s="139">
        <v>43.183999999999997</v>
      </c>
      <c r="J41" s="139">
        <v>21.303000000000001</v>
      </c>
      <c r="K41" s="139">
        <v>22.204000000000001</v>
      </c>
      <c r="L41" s="139">
        <v>6.4610000000000003</v>
      </c>
      <c r="M41" s="139">
        <v>2.758</v>
      </c>
      <c r="N41" s="139">
        <v>0.745</v>
      </c>
      <c r="O41" s="139">
        <v>243.017</v>
      </c>
    </row>
    <row r="42" spans="1:15" ht="16.5" customHeight="1">
      <c r="A42" s="228"/>
      <c r="B42" s="228" t="s">
        <v>167</v>
      </c>
      <c r="C42" s="228"/>
      <c r="D42" s="228"/>
      <c r="E42" s="228"/>
      <c r="F42" s="343" t="s">
        <v>10</v>
      </c>
      <c r="G42" s="139">
        <v>53.197000000000003</v>
      </c>
      <c r="H42" s="139">
        <v>38.743000000000002</v>
      </c>
      <c r="I42" s="139">
        <v>27.015000000000001</v>
      </c>
      <c r="J42" s="139">
        <v>13.022</v>
      </c>
      <c r="K42" s="139">
        <v>14.138999999999999</v>
      </c>
      <c r="L42" s="139">
        <v>3.9790000000000001</v>
      </c>
      <c r="M42" s="139">
        <v>1.752</v>
      </c>
      <c r="N42" s="139">
        <v>0.314</v>
      </c>
      <c r="O42" s="139">
        <v>152.166</v>
      </c>
    </row>
    <row r="43" spans="1:15" ht="16.5" customHeight="1">
      <c r="A43" s="228"/>
      <c r="B43" s="228" t="s">
        <v>484</v>
      </c>
      <c r="C43" s="228"/>
      <c r="D43" s="228"/>
      <c r="E43" s="228"/>
      <c r="F43" s="343" t="s">
        <v>10</v>
      </c>
      <c r="G43" s="139">
        <v>31.210999999999999</v>
      </c>
      <c r="H43" s="139">
        <v>22.962</v>
      </c>
      <c r="I43" s="139">
        <v>16.216999999999999</v>
      </c>
      <c r="J43" s="139">
        <v>7.6159999999999997</v>
      </c>
      <c r="K43" s="139">
        <v>8.4060000000000006</v>
      </c>
      <c r="L43" s="139">
        <v>2.3039999999999998</v>
      </c>
      <c r="M43" s="139">
        <v>0.873</v>
      </c>
      <c r="N43" s="139">
        <v>0.2</v>
      </c>
      <c r="O43" s="139">
        <v>89.793000000000006</v>
      </c>
    </row>
    <row r="44" spans="1:15" s="7" customFormat="1" ht="16.5" customHeight="1">
      <c r="A44" s="234"/>
      <c r="B44" s="234" t="s">
        <v>181</v>
      </c>
      <c r="C44" s="234"/>
      <c r="D44" s="234"/>
      <c r="E44" s="234"/>
      <c r="F44" s="306" t="s">
        <v>10</v>
      </c>
      <c r="G44" s="134">
        <v>3297.3969999999999</v>
      </c>
      <c r="H44" s="134">
        <v>2431.9580000000001</v>
      </c>
      <c r="I44" s="134">
        <v>1909.221</v>
      </c>
      <c r="J44" s="134">
        <v>995.08</v>
      </c>
      <c r="K44" s="134">
        <v>754.89499999999998</v>
      </c>
      <c r="L44" s="134">
        <v>238.16900000000001</v>
      </c>
      <c r="M44" s="134">
        <v>162.48699999999999</v>
      </c>
      <c r="N44" s="134">
        <v>105.502</v>
      </c>
      <c r="O44" s="134">
        <v>9895.9509999999991</v>
      </c>
    </row>
    <row r="45" spans="1:15" s="7" customFormat="1" ht="16.5" customHeight="1">
      <c r="A45" s="228" t="s">
        <v>372</v>
      </c>
      <c r="B45" s="228"/>
      <c r="C45" s="228"/>
      <c r="D45" s="228"/>
      <c r="E45" s="228"/>
      <c r="F45" s="230" t="s">
        <v>180</v>
      </c>
      <c r="G45" s="139">
        <v>49.579437460671642</v>
      </c>
      <c r="H45" s="139">
        <v>49.358320602847613</v>
      </c>
      <c r="I45" s="139">
        <v>49.849502737619353</v>
      </c>
      <c r="J45" s="139">
        <v>50.268193349774847</v>
      </c>
      <c r="K45" s="139">
        <v>49.398012942116445</v>
      </c>
      <c r="L45" s="139">
        <v>49.292186316429969</v>
      </c>
      <c r="M45" s="139">
        <v>49.397154496260711</v>
      </c>
      <c r="N45" s="139">
        <v>52.057849730833937</v>
      </c>
      <c r="O45" s="139">
        <v>49.646761741823312</v>
      </c>
    </row>
    <row r="46" spans="1:15" ht="16.5" customHeight="1">
      <c r="A46" s="228" t="s">
        <v>58</v>
      </c>
      <c r="B46" s="228"/>
      <c r="C46" s="228"/>
      <c r="D46" s="228"/>
      <c r="E46" s="228"/>
      <c r="F46" s="230"/>
      <c r="G46" s="139"/>
      <c r="H46" s="139"/>
      <c r="I46" s="139"/>
      <c r="J46" s="139"/>
      <c r="K46" s="139"/>
      <c r="L46" s="139"/>
      <c r="M46" s="139"/>
      <c r="N46" s="139"/>
      <c r="O46" s="139"/>
    </row>
    <row r="47" spans="1:15" ht="16.5" customHeight="1">
      <c r="A47" s="228"/>
      <c r="B47" s="228" t="s">
        <v>9</v>
      </c>
      <c r="C47" s="228"/>
      <c r="D47" s="228"/>
      <c r="E47" s="228"/>
      <c r="F47" s="343" t="s">
        <v>10</v>
      </c>
      <c r="G47" s="139">
        <v>428.61099999999999</v>
      </c>
      <c r="H47" s="139">
        <v>306.19200000000001</v>
      </c>
      <c r="I47" s="139">
        <v>252.68600000000001</v>
      </c>
      <c r="J47" s="139">
        <v>125.515</v>
      </c>
      <c r="K47" s="139">
        <v>88.978999999999999</v>
      </c>
      <c r="L47" s="139">
        <v>30.026</v>
      </c>
      <c r="M47" s="139">
        <v>20.343</v>
      </c>
      <c r="N47" s="139">
        <v>17.643000000000001</v>
      </c>
      <c r="O47" s="139">
        <v>1270.1759999999999</v>
      </c>
    </row>
    <row r="48" spans="1:15" ht="16.5" customHeight="1">
      <c r="A48" s="228"/>
      <c r="B48" s="228" t="s">
        <v>11</v>
      </c>
      <c r="C48" s="228"/>
      <c r="D48" s="228"/>
      <c r="E48" s="228"/>
      <c r="F48" s="343" t="s">
        <v>10</v>
      </c>
      <c r="G48" s="139">
        <v>439.66300000000001</v>
      </c>
      <c r="H48" s="139">
        <v>318.58199999999999</v>
      </c>
      <c r="I48" s="139">
        <v>264.71499999999997</v>
      </c>
      <c r="J48" s="139">
        <v>134.36099999999999</v>
      </c>
      <c r="K48" s="139">
        <v>96.156000000000006</v>
      </c>
      <c r="L48" s="139">
        <v>32.759</v>
      </c>
      <c r="M48" s="139">
        <v>21.143000000000001</v>
      </c>
      <c r="N48" s="139">
        <v>16.917999999999999</v>
      </c>
      <c r="O48" s="139">
        <v>1324.5129999999999</v>
      </c>
    </row>
    <row r="49" spans="1:15" ht="16.5" customHeight="1">
      <c r="A49" s="228"/>
      <c r="B49" s="228" t="s">
        <v>12</v>
      </c>
      <c r="C49" s="228"/>
      <c r="D49" s="228"/>
      <c r="E49" s="228"/>
      <c r="F49" s="343" t="s">
        <v>10</v>
      </c>
      <c r="G49" s="139">
        <v>454.58600000000001</v>
      </c>
      <c r="H49" s="139">
        <v>331.899</v>
      </c>
      <c r="I49" s="139">
        <v>277.053</v>
      </c>
      <c r="J49" s="139">
        <v>141.53299999999999</v>
      </c>
      <c r="K49" s="139">
        <v>100.669</v>
      </c>
      <c r="L49" s="139">
        <v>34.505000000000003</v>
      </c>
      <c r="M49" s="139">
        <v>22.298999999999999</v>
      </c>
      <c r="N49" s="139">
        <v>16.759</v>
      </c>
      <c r="O49" s="139">
        <v>1379.5350000000001</v>
      </c>
    </row>
    <row r="50" spans="1:15" ht="16.5" customHeight="1">
      <c r="A50" s="228"/>
      <c r="B50" s="228" t="s">
        <v>150</v>
      </c>
      <c r="C50" s="228"/>
      <c r="D50" s="228"/>
      <c r="E50" s="228"/>
      <c r="F50" s="343" t="s">
        <v>10</v>
      </c>
      <c r="G50" s="139">
        <v>446.95100000000002</v>
      </c>
      <c r="H50" s="139">
        <v>334.55799999999999</v>
      </c>
      <c r="I50" s="139">
        <v>266.35599999999999</v>
      </c>
      <c r="J50" s="139">
        <v>143.40299999999999</v>
      </c>
      <c r="K50" s="139">
        <v>103.33199999999999</v>
      </c>
      <c r="L50" s="139">
        <v>33.817999999999998</v>
      </c>
      <c r="M50" s="139">
        <v>24.613</v>
      </c>
      <c r="N50" s="139">
        <v>14.707000000000001</v>
      </c>
      <c r="O50" s="139">
        <v>1367.8889999999999</v>
      </c>
    </row>
    <row r="51" spans="1:15" ht="16.5" customHeight="1">
      <c r="A51" s="228"/>
      <c r="B51" s="228" t="s">
        <v>151</v>
      </c>
      <c r="C51" s="228"/>
      <c r="D51" s="228"/>
      <c r="E51" s="228"/>
      <c r="F51" s="343" t="s">
        <v>10</v>
      </c>
      <c r="G51" s="139">
        <v>451.04399999999998</v>
      </c>
      <c r="H51" s="139">
        <v>344.06200000000001</v>
      </c>
      <c r="I51" s="139">
        <v>270.11</v>
      </c>
      <c r="J51" s="139">
        <v>139.25399999999999</v>
      </c>
      <c r="K51" s="139">
        <v>101.066</v>
      </c>
      <c r="L51" s="139">
        <v>29.968</v>
      </c>
      <c r="M51" s="139">
        <v>28.901</v>
      </c>
      <c r="N51" s="139">
        <v>16.177</v>
      </c>
      <c r="O51" s="139">
        <v>1380.7260000000001</v>
      </c>
    </row>
    <row r="52" spans="1:15" ht="16.5" customHeight="1">
      <c r="A52" s="228"/>
      <c r="B52" s="228" t="s">
        <v>152</v>
      </c>
      <c r="C52" s="228"/>
      <c r="D52" s="228"/>
      <c r="E52" s="228"/>
      <c r="F52" s="343" t="s">
        <v>10</v>
      </c>
      <c r="G52" s="139">
        <v>452.76400000000001</v>
      </c>
      <c r="H52" s="139">
        <v>339.58100000000002</v>
      </c>
      <c r="I52" s="139">
        <v>254.82300000000001</v>
      </c>
      <c r="J52" s="139">
        <v>132.273</v>
      </c>
      <c r="K52" s="139">
        <v>93.875</v>
      </c>
      <c r="L52" s="139">
        <v>27.114000000000001</v>
      </c>
      <c r="M52" s="139">
        <v>26.056000000000001</v>
      </c>
      <c r="N52" s="139">
        <v>17.117999999999999</v>
      </c>
      <c r="O52" s="139">
        <v>1343.7180000000001</v>
      </c>
    </row>
    <row r="53" spans="1:15" ht="16.5" customHeight="1">
      <c r="A53" s="228"/>
      <c r="B53" s="228" t="s">
        <v>153</v>
      </c>
      <c r="C53" s="228"/>
      <c r="D53" s="228"/>
      <c r="E53" s="228"/>
      <c r="F53" s="343" t="s">
        <v>10</v>
      </c>
      <c r="G53" s="139">
        <v>507.74599999999998</v>
      </c>
      <c r="H53" s="139">
        <v>382.39600000000002</v>
      </c>
      <c r="I53" s="139">
        <v>287.82900000000001</v>
      </c>
      <c r="J53" s="139">
        <v>147.899</v>
      </c>
      <c r="K53" s="139">
        <v>106.193</v>
      </c>
      <c r="L53" s="139">
        <v>31.725000000000001</v>
      </c>
      <c r="M53" s="139">
        <v>26.582000000000001</v>
      </c>
      <c r="N53" s="139">
        <v>18.533000000000001</v>
      </c>
      <c r="O53" s="139">
        <v>1509.1</v>
      </c>
    </row>
    <row r="54" spans="1:15" ht="16.5" customHeight="1">
      <c r="A54" s="228"/>
      <c r="B54" s="228" t="s">
        <v>154</v>
      </c>
      <c r="C54" s="228"/>
      <c r="D54" s="228"/>
      <c r="E54" s="228"/>
      <c r="F54" s="343" t="s">
        <v>10</v>
      </c>
      <c r="G54" s="139">
        <v>478.55399999999997</v>
      </c>
      <c r="H54" s="139">
        <v>368.24900000000002</v>
      </c>
      <c r="I54" s="139">
        <v>275.56700000000001</v>
      </c>
      <c r="J54" s="139">
        <v>146.887</v>
      </c>
      <c r="K54" s="139">
        <v>108.245</v>
      </c>
      <c r="L54" s="139">
        <v>32.423000000000002</v>
      </c>
      <c r="M54" s="139">
        <v>24.513999999999999</v>
      </c>
      <c r="N54" s="139">
        <v>16.760999999999999</v>
      </c>
      <c r="O54" s="139">
        <v>1451.3889999999999</v>
      </c>
    </row>
    <row r="55" spans="1:15" ht="16.5" customHeight="1">
      <c r="A55" s="228"/>
      <c r="B55" s="228" t="s">
        <v>155</v>
      </c>
      <c r="C55" s="228"/>
      <c r="D55" s="228"/>
      <c r="E55" s="228"/>
      <c r="F55" s="343" t="s">
        <v>10</v>
      </c>
      <c r="G55" s="139">
        <v>510.64699999999999</v>
      </c>
      <c r="H55" s="139">
        <v>375.57100000000003</v>
      </c>
      <c r="I55" s="139">
        <v>292.964</v>
      </c>
      <c r="J55" s="139">
        <v>155.18199999999999</v>
      </c>
      <c r="K55" s="139">
        <v>116.86199999999999</v>
      </c>
      <c r="L55" s="139">
        <v>37.103000000000002</v>
      </c>
      <c r="M55" s="139">
        <v>25.314</v>
      </c>
      <c r="N55" s="139">
        <v>16.38</v>
      </c>
      <c r="O55" s="139">
        <v>1530.232</v>
      </c>
    </row>
    <row r="56" spans="1:15" ht="16.5" customHeight="1">
      <c r="A56" s="228"/>
      <c r="B56" s="228" t="s">
        <v>156</v>
      </c>
      <c r="C56" s="228"/>
      <c r="D56" s="228"/>
      <c r="E56" s="228"/>
      <c r="F56" s="343" t="s">
        <v>10</v>
      </c>
      <c r="G56" s="139">
        <v>471.15300000000002</v>
      </c>
      <c r="H56" s="139">
        <v>349.31099999999998</v>
      </c>
      <c r="I56" s="139">
        <v>271.49700000000001</v>
      </c>
      <c r="J56" s="139">
        <v>146.69399999999999</v>
      </c>
      <c r="K56" s="139">
        <v>111.313</v>
      </c>
      <c r="L56" s="139">
        <v>35.767000000000003</v>
      </c>
      <c r="M56" s="139">
        <v>24.007000000000001</v>
      </c>
      <c r="N56" s="139">
        <v>14.367000000000001</v>
      </c>
      <c r="O56" s="139">
        <v>1424.317</v>
      </c>
    </row>
    <row r="57" spans="1:15" ht="16.5" customHeight="1">
      <c r="A57" s="228"/>
      <c r="B57" s="228" t="s">
        <v>157</v>
      </c>
      <c r="C57" s="228"/>
      <c r="D57" s="228"/>
      <c r="E57" s="228"/>
      <c r="F57" s="343" t="s">
        <v>10</v>
      </c>
      <c r="G57" s="139">
        <v>430.24099999999999</v>
      </c>
      <c r="H57" s="139">
        <v>318.48500000000001</v>
      </c>
      <c r="I57" s="139">
        <v>252.62799999999999</v>
      </c>
      <c r="J57" s="139">
        <v>134.53100000000001</v>
      </c>
      <c r="K57" s="139">
        <v>104.492</v>
      </c>
      <c r="L57" s="139">
        <v>33.704000000000001</v>
      </c>
      <c r="M57" s="139">
        <v>22.823</v>
      </c>
      <c r="N57" s="139">
        <v>12.901</v>
      </c>
      <c r="O57" s="139">
        <v>1310.0160000000001</v>
      </c>
    </row>
    <row r="58" spans="1:15" ht="16.5" customHeight="1">
      <c r="A58" s="228"/>
      <c r="B58" s="228" t="s">
        <v>158</v>
      </c>
      <c r="C58" s="228"/>
      <c r="D58" s="228"/>
      <c r="E58" s="228"/>
      <c r="F58" s="343" t="s">
        <v>10</v>
      </c>
      <c r="G58" s="139">
        <v>391.99599999999998</v>
      </c>
      <c r="H58" s="139">
        <v>287.8</v>
      </c>
      <c r="I58" s="139">
        <v>232.97800000000001</v>
      </c>
      <c r="J58" s="139">
        <v>117.273</v>
      </c>
      <c r="K58" s="139">
        <v>96.381</v>
      </c>
      <c r="L58" s="139">
        <v>31.117999999999999</v>
      </c>
      <c r="M58" s="139">
        <v>19.559999999999999</v>
      </c>
      <c r="N58" s="139">
        <v>9.7279999999999998</v>
      </c>
      <c r="O58" s="139">
        <v>1186.934</v>
      </c>
    </row>
    <row r="59" spans="1:15" ht="16.5" customHeight="1">
      <c r="A59" s="228"/>
      <c r="B59" s="228" t="s">
        <v>159</v>
      </c>
      <c r="C59" s="228"/>
      <c r="D59" s="228"/>
      <c r="E59" s="228"/>
      <c r="F59" s="343" t="s">
        <v>10</v>
      </c>
      <c r="G59" s="139">
        <v>300.05900000000003</v>
      </c>
      <c r="H59" s="139">
        <v>218.84299999999999</v>
      </c>
      <c r="I59" s="139">
        <v>174.17699999999999</v>
      </c>
      <c r="J59" s="139">
        <v>86.387</v>
      </c>
      <c r="K59" s="139">
        <v>72.320999999999998</v>
      </c>
      <c r="L59" s="139">
        <v>24.35</v>
      </c>
      <c r="M59" s="139">
        <v>12.747999999999999</v>
      </c>
      <c r="N59" s="139">
        <v>6.33</v>
      </c>
      <c r="O59" s="139">
        <v>895.32</v>
      </c>
    </row>
    <row r="60" spans="1:15" ht="16.5" customHeight="1">
      <c r="A60" s="228"/>
      <c r="B60" s="228" t="s">
        <v>160</v>
      </c>
      <c r="C60" s="228"/>
      <c r="D60" s="228"/>
      <c r="E60" s="228"/>
      <c r="F60" s="343" t="s">
        <v>10</v>
      </c>
      <c r="G60" s="139">
        <v>249.81200000000001</v>
      </c>
      <c r="H60" s="139">
        <v>183.035</v>
      </c>
      <c r="I60" s="139">
        <v>136.53800000000001</v>
      </c>
      <c r="J60" s="139">
        <v>69.320999999999998</v>
      </c>
      <c r="K60" s="139">
        <v>61.197000000000003</v>
      </c>
      <c r="L60" s="139">
        <v>19.891999999999999</v>
      </c>
      <c r="M60" s="139">
        <v>9.3239999999999998</v>
      </c>
      <c r="N60" s="139">
        <v>3.5049999999999999</v>
      </c>
      <c r="O60" s="139">
        <v>732.67399999999998</v>
      </c>
    </row>
    <row r="61" spans="1:15" ht="16.5" customHeight="1">
      <c r="A61" s="228"/>
      <c r="B61" s="228" t="s">
        <v>168</v>
      </c>
      <c r="C61" s="228"/>
      <c r="D61" s="228"/>
      <c r="E61" s="228"/>
      <c r="F61" s="343" t="s">
        <v>10</v>
      </c>
      <c r="G61" s="139">
        <v>214.96299999999999</v>
      </c>
      <c r="H61" s="139">
        <v>158.422</v>
      </c>
      <c r="I61" s="139">
        <v>111.015</v>
      </c>
      <c r="J61" s="139">
        <v>56.186999999999998</v>
      </c>
      <c r="K61" s="139">
        <v>53.959000000000003</v>
      </c>
      <c r="L61" s="139">
        <v>16.768000000000001</v>
      </c>
      <c r="M61" s="139">
        <v>7.2469999999999999</v>
      </c>
      <c r="N61" s="139">
        <v>2.1389999999999998</v>
      </c>
      <c r="O61" s="139">
        <v>620.73</v>
      </c>
    </row>
    <row r="62" spans="1:15" ht="16.5" customHeight="1">
      <c r="A62" s="228"/>
      <c r="B62" s="228" t="s">
        <v>166</v>
      </c>
      <c r="C62" s="228"/>
      <c r="D62" s="228"/>
      <c r="E62" s="228"/>
      <c r="F62" s="343" t="s">
        <v>10</v>
      </c>
      <c r="G62" s="139">
        <v>188.57400000000001</v>
      </c>
      <c r="H62" s="139">
        <v>138.71199999999999</v>
      </c>
      <c r="I62" s="139">
        <v>93.968000000000004</v>
      </c>
      <c r="J62" s="139">
        <v>46.38</v>
      </c>
      <c r="K62" s="139">
        <v>49.956000000000003</v>
      </c>
      <c r="L62" s="139">
        <v>14.289</v>
      </c>
      <c r="M62" s="139">
        <v>6.19</v>
      </c>
      <c r="N62" s="139">
        <v>1.444</v>
      </c>
      <c r="O62" s="139">
        <v>539.51800000000003</v>
      </c>
    </row>
    <row r="63" spans="1:15" ht="16.5" customHeight="1">
      <c r="A63" s="228"/>
      <c r="B63" s="228" t="s">
        <v>167</v>
      </c>
      <c r="C63" s="228"/>
      <c r="D63" s="228"/>
      <c r="E63" s="228"/>
      <c r="F63" s="343" t="s">
        <v>10</v>
      </c>
      <c r="G63" s="139">
        <v>133.12299999999999</v>
      </c>
      <c r="H63" s="139">
        <v>97.775000000000006</v>
      </c>
      <c r="I63" s="139">
        <v>65.552999999999997</v>
      </c>
      <c r="J63" s="139">
        <v>32.055999999999997</v>
      </c>
      <c r="K63" s="139">
        <v>35.863</v>
      </c>
      <c r="L63" s="139">
        <v>10.170999999999999</v>
      </c>
      <c r="M63" s="139">
        <v>4.3550000000000004</v>
      </c>
      <c r="N63" s="139">
        <v>0.754</v>
      </c>
      <c r="O63" s="139">
        <v>379.65699999999998</v>
      </c>
    </row>
    <row r="64" spans="1:15" ht="16.5" customHeight="1">
      <c r="A64" s="228"/>
      <c r="B64" s="228" t="s">
        <v>484</v>
      </c>
      <c r="C64" s="228"/>
      <c r="D64" s="228"/>
      <c r="E64" s="228"/>
      <c r="F64" s="343" t="s">
        <v>10</v>
      </c>
      <c r="G64" s="139">
        <v>100.248</v>
      </c>
      <c r="H64" s="139">
        <v>73.676000000000002</v>
      </c>
      <c r="I64" s="139">
        <v>49.512999999999998</v>
      </c>
      <c r="J64" s="139">
        <v>24.405999999999999</v>
      </c>
      <c r="K64" s="139">
        <v>27.33</v>
      </c>
      <c r="L64" s="139">
        <v>7.6779999999999999</v>
      </c>
      <c r="M64" s="139">
        <v>2.9209999999999998</v>
      </c>
      <c r="N64" s="139">
        <v>0.499</v>
      </c>
      <c r="O64" s="139">
        <v>286.27800000000002</v>
      </c>
    </row>
    <row r="65" spans="1:15" s="7" customFormat="1" ht="16.5" customHeight="1">
      <c r="A65" s="234"/>
      <c r="B65" s="234" t="s">
        <v>363</v>
      </c>
      <c r="C65" s="234"/>
      <c r="D65" s="234"/>
      <c r="E65" s="234"/>
      <c r="F65" s="306" t="s">
        <v>10</v>
      </c>
      <c r="G65" s="134">
        <v>6650.7349999999997</v>
      </c>
      <c r="H65" s="134">
        <v>4927.1490000000003</v>
      </c>
      <c r="I65" s="134">
        <v>3829.97</v>
      </c>
      <c r="J65" s="134">
        <v>1979.5419999999999</v>
      </c>
      <c r="K65" s="134">
        <v>1528.1890000000001</v>
      </c>
      <c r="L65" s="134">
        <v>483.178</v>
      </c>
      <c r="M65" s="134">
        <v>328.94</v>
      </c>
      <c r="N65" s="134">
        <v>202.66300000000001</v>
      </c>
      <c r="O65" s="134">
        <v>19932.722000000002</v>
      </c>
    </row>
    <row r="66" spans="1:15" s="7" customFormat="1" ht="16.5" customHeight="1">
      <c r="A66" s="228" t="s">
        <v>372</v>
      </c>
      <c r="B66" s="228"/>
      <c r="C66" s="228"/>
      <c r="D66" s="228"/>
      <c r="E66" s="228"/>
      <c r="F66" s="230" t="s">
        <v>180</v>
      </c>
      <c r="G66" s="139">
        <v>33.365914600123354</v>
      </c>
      <c r="H66" s="139">
        <v>24.718896897272735</v>
      </c>
      <c r="I66" s="139">
        <v>19.21448560813721</v>
      </c>
      <c r="J66" s="139">
        <v>9.9311172854364784</v>
      </c>
      <c r="K66" s="139">
        <v>7.6667351303048319</v>
      </c>
      <c r="L66" s="139">
        <v>2.4240442424271005</v>
      </c>
      <c r="M66" s="139">
        <v>1.6502512802817397</v>
      </c>
      <c r="N66" s="139">
        <v>1.0167351955242239</v>
      </c>
      <c r="O66" s="139">
        <v>100</v>
      </c>
    </row>
    <row r="67" spans="1:15" s="7" customFormat="1" ht="16.5" customHeight="1">
      <c r="A67" s="234" t="s">
        <v>763</v>
      </c>
      <c r="B67" s="234"/>
      <c r="C67" s="234"/>
      <c r="D67" s="234"/>
      <c r="E67" s="234"/>
      <c r="F67" s="258"/>
      <c r="G67" s="134"/>
      <c r="H67" s="134"/>
      <c r="I67" s="134"/>
      <c r="J67" s="134"/>
      <c r="K67" s="134"/>
      <c r="L67" s="134"/>
      <c r="M67" s="134"/>
      <c r="N67" s="134"/>
      <c r="O67" s="134"/>
    </row>
    <row r="68" spans="1:15" ht="16.5" customHeight="1">
      <c r="A68" s="228" t="s">
        <v>8</v>
      </c>
      <c r="B68" s="228"/>
      <c r="C68" s="228"/>
      <c r="D68" s="228"/>
      <c r="E68" s="228"/>
      <c r="F68" s="230"/>
      <c r="G68" s="227"/>
      <c r="H68" s="227"/>
      <c r="I68" s="227"/>
      <c r="J68" s="227"/>
      <c r="K68" s="227"/>
      <c r="L68" s="227"/>
      <c r="M68" s="227"/>
      <c r="N68" s="227"/>
      <c r="O68" s="227"/>
    </row>
    <row r="69" spans="1:15" ht="16.5" customHeight="1">
      <c r="A69" s="228"/>
      <c r="B69" s="228" t="s">
        <v>9</v>
      </c>
      <c r="C69" s="228"/>
      <c r="D69" s="228"/>
      <c r="E69" s="228"/>
      <c r="F69" s="343" t="s">
        <v>10</v>
      </c>
      <c r="G69" s="139">
        <v>207.94800000000001</v>
      </c>
      <c r="H69" s="139">
        <v>150.172</v>
      </c>
      <c r="I69" s="139">
        <v>125.499</v>
      </c>
      <c r="J69" s="139">
        <v>61.363999999999997</v>
      </c>
      <c r="K69" s="139">
        <v>43.411000000000001</v>
      </c>
      <c r="L69" s="139">
        <v>14.448</v>
      </c>
      <c r="M69" s="139">
        <v>9.9559999999999995</v>
      </c>
      <c r="N69" s="139">
        <v>8.6059999999999999</v>
      </c>
      <c r="O69" s="139">
        <v>621.49599999999998</v>
      </c>
    </row>
    <row r="70" spans="1:15" ht="16.5" customHeight="1">
      <c r="A70" s="228"/>
      <c r="B70" s="228" t="s">
        <v>11</v>
      </c>
      <c r="C70" s="228"/>
      <c r="D70" s="228"/>
      <c r="E70" s="228"/>
      <c r="F70" s="343" t="s">
        <v>10</v>
      </c>
      <c r="G70" s="139">
        <v>213.63300000000001</v>
      </c>
      <c r="H70" s="139">
        <v>154.346</v>
      </c>
      <c r="I70" s="139">
        <v>130.00200000000001</v>
      </c>
      <c r="J70" s="139">
        <v>64.856999999999999</v>
      </c>
      <c r="K70" s="139">
        <v>46.537999999999997</v>
      </c>
      <c r="L70" s="139">
        <v>15.755000000000001</v>
      </c>
      <c r="M70" s="139">
        <v>10.279</v>
      </c>
      <c r="N70" s="139">
        <v>8.0850000000000009</v>
      </c>
      <c r="O70" s="139">
        <v>643.6</v>
      </c>
    </row>
    <row r="71" spans="1:15" ht="16.5" customHeight="1">
      <c r="A71" s="228"/>
      <c r="B71" s="228" t="s">
        <v>12</v>
      </c>
      <c r="C71" s="228"/>
      <c r="D71" s="228"/>
      <c r="E71" s="228"/>
      <c r="F71" s="343" t="s">
        <v>10</v>
      </c>
      <c r="G71" s="139">
        <v>221.006</v>
      </c>
      <c r="H71" s="139">
        <v>161.98599999999999</v>
      </c>
      <c r="I71" s="139">
        <v>137.20599999999999</v>
      </c>
      <c r="J71" s="139">
        <v>68.778999999999996</v>
      </c>
      <c r="K71" s="139">
        <v>49.051000000000002</v>
      </c>
      <c r="L71" s="139">
        <v>16.829000000000001</v>
      </c>
      <c r="M71" s="139">
        <v>10.737</v>
      </c>
      <c r="N71" s="139">
        <v>8.1170000000000009</v>
      </c>
      <c r="O71" s="139">
        <v>673.83299999999997</v>
      </c>
    </row>
    <row r="72" spans="1:15" ht="16.5" customHeight="1">
      <c r="A72" s="228"/>
      <c r="B72" s="228" t="s">
        <v>150</v>
      </c>
      <c r="C72" s="228"/>
      <c r="D72" s="228"/>
      <c r="E72" s="228"/>
      <c r="F72" s="343" t="s">
        <v>10</v>
      </c>
      <c r="G72" s="139">
        <v>218.876</v>
      </c>
      <c r="H72" s="139">
        <v>165.792</v>
      </c>
      <c r="I72" s="139">
        <v>132.69300000000001</v>
      </c>
      <c r="J72" s="139">
        <v>70.138000000000005</v>
      </c>
      <c r="K72" s="139">
        <v>50.418999999999997</v>
      </c>
      <c r="L72" s="139">
        <v>16.398</v>
      </c>
      <c r="M72" s="139">
        <v>11.952</v>
      </c>
      <c r="N72" s="139">
        <v>7.2590000000000003</v>
      </c>
      <c r="O72" s="139">
        <v>673.6</v>
      </c>
    </row>
    <row r="73" spans="1:15" ht="16.5" customHeight="1">
      <c r="A73" s="228"/>
      <c r="B73" s="228" t="s">
        <v>151</v>
      </c>
      <c r="C73" s="228"/>
      <c r="D73" s="228"/>
      <c r="E73" s="228"/>
      <c r="F73" s="343" t="s">
        <v>10</v>
      </c>
      <c r="G73" s="139">
        <v>225.762</v>
      </c>
      <c r="H73" s="139">
        <v>173.727</v>
      </c>
      <c r="I73" s="139">
        <v>137.52199999999999</v>
      </c>
      <c r="J73" s="139">
        <v>69.239000000000004</v>
      </c>
      <c r="K73" s="139">
        <v>50.850999999999999</v>
      </c>
      <c r="L73" s="139">
        <v>15.196999999999999</v>
      </c>
      <c r="M73" s="139">
        <v>14.337</v>
      </c>
      <c r="N73" s="139">
        <v>8.0920000000000005</v>
      </c>
      <c r="O73" s="139">
        <v>694.79399999999998</v>
      </c>
    </row>
    <row r="74" spans="1:15" ht="16.5" customHeight="1">
      <c r="A74" s="228"/>
      <c r="B74" s="228" t="s">
        <v>152</v>
      </c>
      <c r="C74" s="228"/>
      <c r="D74" s="228"/>
      <c r="E74" s="228"/>
      <c r="F74" s="343" t="s">
        <v>10</v>
      </c>
      <c r="G74" s="139">
        <v>226.16499999999999</v>
      </c>
      <c r="H74" s="139">
        <v>169.892</v>
      </c>
      <c r="I74" s="139">
        <v>128.84</v>
      </c>
      <c r="J74" s="139">
        <v>65.454999999999998</v>
      </c>
      <c r="K74" s="139">
        <v>46.031999999999996</v>
      </c>
      <c r="L74" s="139">
        <v>13.618</v>
      </c>
      <c r="M74" s="139">
        <v>13.169</v>
      </c>
      <c r="N74" s="139">
        <v>8.6329999999999991</v>
      </c>
      <c r="O74" s="139">
        <v>671.86599999999999</v>
      </c>
    </row>
    <row r="75" spans="1:15" ht="16.5" customHeight="1">
      <c r="A75" s="228"/>
      <c r="B75" s="228" t="s">
        <v>153</v>
      </c>
      <c r="C75" s="228"/>
      <c r="D75" s="228"/>
      <c r="E75" s="228"/>
      <c r="F75" s="343" t="s">
        <v>10</v>
      </c>
      <c r="G75" s="139">
        <v>254.59800000000001</v>
      </c>
      <c r="H75" s="139">
        <v>192.28299999999999</v>
      </c>
      <c r="I75" s="139">
        <v>145.85</v>
      </c>
      <c r="J75" s="139">
        <v>72.677999999999997</v>
      </c>
      <c r="K75" s="139">
        <v>51.594000000000001</v>
      </c>
      <c r="L75" s="139">
        <v>16.035</v>
      </c>
      <c r="M75" s="139">
        <v>13.353999999999999</v>
      </c>
      <c r="N75" s="139">
        <v>9.0180000000000007</v>
      </c>
      <c r="O75" s="139">
        <v>755.48500000000001</v>
      </c>
    </row>
    <row r="76" spans="1:15" ht="16.5" customHeight="1">
      <c r="A76" s="228"/>
      <c r="B76" s="228" t="s">
        <v>154</v>
      </c>
      <c r="C76" s="228"/>
      <c r="D76" s="228"/>
      <c r="E76" s="228"/>
      <c r="F76" s="343" t="s">
        <v>10</v>
      </c>
      <c r="G76" s="139">
        <v>241.12899999999999</v>
      </c>
      <c r="H76" s="139">
        <v>189.01499999999999</v>
      </c>
      <c r="I76" s="139">
        <v>142.66300000000001</v>
      </c>
      <c r="J76" s="139">
        <v>74.078999999999994</v>
      </c>
      <c r="K76" s="139">
        <v>53.991999999999997</v>
      </c>
      <c r="L76" s="139">
        <v>16.617000000000001</v>
      </c>
      <c r="M76" s="139">
        <v>12.537000000000001</v>
      </c>
      <c r="N76" s="139">
        <v>8.3729999999999993</v>
      </c>
      <c r="O76" s="139">
        <v>738.50800000000004</v>
      </c>
    </row>
    <row r="77" spans="1:15" ht="16.5" customHeight="1">
      <c r="A77" s="228"/>
      <c r="B77" s="228" t="s">
        <v>155</v>
      </c>
      <c r="C77" s="228"/>
      <c r="D77" s="228"/>
      <c r="E77" s="228"/>
      <c r="F77" s="343" t="s">
        <v>10</v>
      </c>
      <c r="G77" s="139">
        <v>254.34700000000001</v>
      </c>
      <c r="H77" s="139">
        <v>190.02</v>
      </c>
      <c r="I77" s="139">
        <v>150.21100000000001</v>
      </c>
      <c r="J77" s="139">
        <v>77.536000000000001</v>
      </c>
      <c r="K77" s="139">
        <v>58.064</v>
      </c>
      <c r="L77" s="139">
        <v>18.54</v>
      </c>
      <c r="M77" s="139">
        <v>12.788</v>
      </c>
      <c r="N77" s="139">
        <v>7.7889999999999997</v>
      </c>
      <c r="O77" s="139">
        <v>769.39800000000002</v>
      </c>
    </row>
    <row r="78" spans="1:15" ht="16.5" customHeight="1">
      <c r="A78" s="228"/>
      <c r="B78" s="228" t="s">
        <v>156</v>
      </c>
      <c r="C78" s="228"/>
      <c r="D78" s="228"/>
      <c r="E78" s="228"/>
      <c r="F78" s="343" t="s">
        <v>10</v>
      </c>
      <c r="G78" s="139">
        <v>240.745</v>
      </c>
      <c r="H78" s="139">
        <v>179.90899999999999</v>
      </c>
      <c r="I78" s="139">
        <v>141.01300000000001</v>
      </c>
      <c r="J78" s="139">
        <v>74.564999999999998</v>
      </c>
      <c r="K78" s="139">
        <v>57.21</v>
      </c>
      <c r="L78" s="139">
        <v>18.356000000000002</v>
      </c>
      <c r="M78" s="139">
        <v>12.567</v>
      </c>
      <c r="N78" s="139">
        <v>7.1459999999999999</v>
      </c>
      <c r="O78" s="139">
        <v>731.60599999999999</v>
      </c>
    </row>
    <row r="79" spans="1:15" ht="16.5" customHeight="1">
      <c r="A79" s="228"/>
      <c r="B79" s="228" t="s">
        <v>157</v>
      </c>
      <c r="C79" s="228"/>
      <c r="D79" s="228"/>
      <c r="E79" s="228"/>
      <c r="F79" s="343" t="s">
        <v>10</v>
      </c>
      <c r="G79" s="139">
        <v>218.00899999999999</v>
      </c>
      <c r="H79" s="139">
        <v>163.209</v>
      </c>
      <c r="I79" s="139">
        <v>128.76300000000001</v>
      </c>
      <c r="J79" s="139">
        <v>68.153000000000006</v>
      </c>
      <c r="K79" s="139">
        <v>53.247</v>
      </c>
      <c r="L79" s="139">
        <v>17.128</v>
      </c>
      <c r="M79" s="139">
        <v>11.711</v>
      </c>
      <c r="N79" s="139">
        <v>6.23</v>
      </c>
      <c r="O79" s="139">
        <v>666.52800000000002</v>
      </c>
    </row>
    <row r="80" spans="1:15" ht="16.5" customHeight="1">
      <c r="A80" s="228"/>
      <c r="B80" s="228" t="s">
        <v>158</v>
      </c>
      <c r="C80" s="228"/>
      <c r="D80" s="228"/>
      <c r="E80" s="228"/>
      <c r="F80" s="343" t="s">
        <v>10</v>
      </c>
      <c r="G80" s="139">
        <v>200.03800000000001</v>
      </c>
      <c r="H80" s="139">
        <v>150.33000000000001</v>
      </c>
      <c r="I80" s="139">
        <v>119.396</v>
      </c>
      <c r="J80" s="139">
        <v>59.773000000000003</v>
      </c>
      <c r="K80" s="139">
        <v>50.192999999999998</v>
      </c>
      <c r="L80" s="139">
        <v>16.225000000000001</v>
      </c>
      <c r="M80" s="139">
        <v>10.185</v>
      </c>
      <c r="N80" s="139">
        <v>4.6660000000000004</v>
      </c>
      <c r="O80" s="139">
        <v>610.84500000000003</v>
      </c>
    </row>
    <row r="81" spans="1:15" ht="16.5" customHeight="1">
      <c r="A81" s="228"/>
      <c r="B81" s="228" t="s">
        <v>159</v>
      </c>
      <c r="C81" s="228"/>
      <c r="D81" s="228"/>
      <c r="E81" s="228"/>
      <c r="F81" s="343" t="s">
        <v>10</v>
      </c>
      <c r="G81" s="139">
        <v>155.727</v>
      </c>
      <c r="H81" s="139">
        <v>114.262</v>
      </c>
      <c r="I81" s="139">
        <v>90.918000000000006</v>
      </c>
      <c r="J81" s="139">
        <v>44.183999999999997</v>
      </c>
      <c r="K81" s="139">
        <v>38.332000000000001</v>
      </c>
      <c r="L81" s="139">
        <v>12.601000000000001</v>
      </c>
      <c r="M81" s="139">
        <v>6.8310000000000004</v>
      </c>
      <c r="N81" s="139">
        <v>2.8769999999999998</v>
      </c>
      <c r="O81" s="139">
        <v>465.77800000000002</v>
      </c>
    </row>
    <row r="82" spans="1:15" ht="16.5" customHeight="1">
      <c r="A82" s="228"/>
      <c r="B82" s="228" t="s">
        <v>160</v>
      </c>
      <c r="C82" s="228"/>
      <c r="D82" s="307"/>
      <c r="E82" s="307"/>
      <c r="F82" s="343" t="s">
        <v>10</v>
      </c>
      <c r="G82" s="139">
        <v>129.804</v>
      </c>
      <c r="H82" s="139">
        <v>96.236999999999995</v>
      </c>
      <c r="I82" s="139">
        <v>70.664000000000001</v>
      </c>
      <c r="J82" s="139">
        <v>35.831000000000003</v>
      </c>
      <c r="K82" s="139">
        <v>32.389000000000003</v>
      </c>
      <c r="L82" s="139">
        <v>10.353</v>
      </c>
      <c r="M82" s="139">
        <v>5.0010000000000003</v>
      </c>
      <c r="N82" s="139">
        <v>1.62</v>
      </c>
      <c r="O82" s="139">
        <v>381.92399999999998</v>
      </c>
    </row>
    <row r="83" spans="1:15" ht="16.5" customHeight="1">
      <c r="A83" s="228"/>
      <c r="B83" s="228" t="s">
        <v>168</v>
      </c>
      <c r="C83" s="228"/>
      <c r="D83" s="228"/>
      <c r="E83" s="228"/>
      <c r="F83" s="343" t="s">
        <v>10</v>
      </c>
      <c r="G83" s="139">
        <v>111.443</v>
      </c>
      <c r="H83" s="139">
        <v>82.744</v>
      </c>
      <c r="I83" s="139">
        <v>57.015000000000001</v>
      </c>
      <c r="J83" s="139">
        <v>29.181999999999999</v>
      </c>
      <c r="K83" s="139">
        <v>28.117000000000001</v>
      </c>
      <c r="L83" s="139">
        <v>8.6760000000000002</v>
      </c>
      <c r="M83" s="139">
        <v>3.8740000000000001</v>
      </c>
      <c r="N83" s="139">
        <v>1.0029999999999999</v>
      </c>
      <c r="O83" s="139">
        <v>322.06700000000001</v>
      </c>
    </row>
    <row r="84" spans="1:15" ht="16.5" customHeight="1">
      <c r="A84" s="228"/>
      <c r="B84" s="228" t="s">
        <v>166</v>
      </c>
      <c r="C84" s="228"/>
      <c r="D84" s="228"/>
      <c r="E84" s="228"/>
      <c r="F84" s="343" t="s">
        <v>10</v>
      </c>
      <c r="G84" s="139">
        <v>103.645</v>
      </c>
      <c r="H84" s="139">
        <v>76.998000000000005</v>
      </c>
      <c r="I84" s="139">
        <v>51.154000000000003</v>
      </c>
      <c r="J84" s="139">
        <v>25.492999999999999</v>
      </c>
      <c r="K84" s="139">
        <v>27.437999999999999</v>
      </c>
      <c r="L84" s="139">
        <v>7.7889999999999997</v>
      </c>
      <c r="M84" s="139">
        <v>3.395</v>
      </c>
      <c r="N84" s="139">
        <v>0.70099999999999996</v>
      </c>
      <c r="O84" s="139">
        <v>296.61700000000002</v>
      </c>
    </row>
    <row r="85" spans="1:15" ht="16.5" customHeight="1">
      <c r="A85" s="228"/>
      <c r="B85" s="228" t="s">
        <v>167</v>
      </c>
      <c r="C85" s="228"/>
      <c r="D85" s="228"/>
      <c r="E85" s="228"/>
      <c r="F85" s="343" t="s">
        <v>10</v>
      </c>
      <c r="G85" s="139">
        <v>82.073999999999998</v>
      </c>
      <c r="H85" s="139">
        <v>60.524000000000001</v>
      </c>
      <c r="I85" s="139">
        <v>39.808999999999997</v>
      </c>
      <c r="J85" s="139">
        <v>19.364999999999998</v>
      </c>
      <c r="K85" s="139">
        <v>22.332000000000001</v>
      </c>
      <c r="L85" s="139">
        <v>6.3289999999999997</v>
      </c>
      <c r="M85" s="139">
        <v>2.71</v>
      </c>
      <c r="N85" s="139">
        <v>0.442</v>
      </c>
      <c r="O85" s="139">
        <v>233.58600000000001</v>
      </c>
    </row>
    <row r="86" spans="1:15" ht="16.5" customHeight="1">
      <c r="A86" s="228"/>
      <c r="B86" s="228" t="s">
        <v>484</v>
      </c>
      <c r="C86" s="228"/>
      <c r="D86" s="228"/>
      <c r="E86" s="228"/>
      <c r="F86" s="343" t="s">
        <v>10</v>
      </c>
      <c r="G86" s="139">
        <v>71.763000000000005</v>
      </c>
      <c r="H86" s="139">
        <v>53.213000000000001</v>
      </c>
      <c r="I86" s="139">
        <v>35.082999999999998</v>
      </c>
      <c r="J86" s="139">
        <v>17.763000000000002</v>
      </c>
      <c r="K86" s="139">
        <v>19.722000000000001</v>
      </c>
      <c r="L86" s="139">
        <v>5.61</v>
      </c>
      <c r="M86" s="139">
        <v>2.1840000000000002</v>
      </c>
      <c r="N86" s="139">
        <v>0.33800000000000002</v>
      </c>
      <c r="O86" s="139">
        <v>205.68</v>
      </c>
    </row>
    <row r="87" spans="1:15" s="7" customFormat="1" ht="16.5" customHeight="1">
      <c r="A87" s="234"/>
      <c r="B87" s="234" t="s">
        <v>182</v>
      </c>
      <c r="C87" s="234"/>
      <c r="D87" s="234"/>
      <c r="E87" s="234"/>
      <c r="F87" s="306" t="s">
        <v>10</v>
      </c>
      <c r="G87" s="134">
        <v>3376.712</v>
      </c>
      <c r="H87" s="134">
        <v>2524.6590000000001</v>
      </c>
      <c r="I87" s="134">
        <v>1964.3009999999999</v>
      </c>
      <c r="J87" s="134">
        <v>998.43399999999997</v>
      </c>
      <c r="K87" s="134">
        <v>778.93200000000002</v>
      </c>
      <c r="L87" s="134">
        <v>246.50399999999999</v>
      </c>
      <c r="M87" s="134">
        <v>167.56700000000001</v>
      </c>
      <c r="N87" s="134">
        <v>98.995000000000005</v>
      </c>
      <c r="O87" s="134">
        <v>10157.210999999999</v>
      </c>
    </row>
    <row r="88" spans="1:15" s="7" customFormat="1" ht="16.5" customHeight="1">
      <c r="A88" s="228" t="s">
        <v>372</v>
      </c>
      <c r="B88" s="228"/>
      <c r="C88" s="228"/>
      <c r="D88" s="228"/>
      <c r="E88" s="228"/>
      <c r="F88" s="230" t="s">
        <v>180</v>
      </c>
      <c r="G88" s="139">
        <v>50.44984421516385</v>
      </c>
      <c r="H88" s="139">
        <v>50.602014813460791</v>
      </c>
      <c r="I88" s="139">
        <v>50.128978122717548</v>
      </c>
      <c r="J88" s="139">
        <v>49.643522521550487</v>
      </c>
      <c r="K88" s="139">
        <v>50.619312141117391</v>
      </c>
      <c r="L88" s="139">
        <v>50.699914850206298</v>
      </c>
      <c r="M88" s="139">
        <v>50.563520107181979</v>
      </c>
      <c r="N88" s="139">
        <v>48.077997134600906</v>
      </c>
      <c r="O88" s="139">
        <v>50.340930424996088</v>
      </c>
    </row>
    <row r="89" spans="1:15" ht="16.5" customHeight="1">
      <c r="A89" s="228" t="s">
        <v>161</v>
      </c>
      <c r="B89" s="228"/>
      <c r="C89" s="228"/>
      <c r="D89" s="228"/>
      <c r="E89" s="228"/>
      <c r="F89" s="230"/>
      <c r="G89" s="139"/>
      <c r="H89" s="139"/>
      <c r="I89" s="139"/>
      <c r="J89" s="139"/>
      <c r="K89" s="139"/>
      <c r="L89" s="139"/>
      <c r="M89" s="139"/>
      <c r="N89" s="139"/>
      <c r="O89" s="139"/>
    </row>
    <row r="90" spans="1:15" ht="16.5" customHeight="1">
      <c r="A90" s="228"/>
      <c r="B90" s="228" t="s">
        <v>9</v>
      </c>
      <c r="C90" s="228"/>
      <c r="D90" s="228"/>
      <c r="E90" s="228"/>
      <c r="F90" s="343" t="s">
        <v>10</v>
      </c>
      <c r="G90" s="139">
        <v>220.27600000000001</v>
      </c>
      <c r="H90" s="139">
        <v>157.93799999999999</v>
      </c>
      <c r="I90" s="139">
        <v>132.43799999999999</v>
      </c>
      <c r="J90" s="139">
        <v>65.352000000000004</v>
      </c>
      <c r="K90" s="139">
        <v>45.15</v>
      </c>
      <c r="L90" s="139">
        <v>15.391999999999999</v>
      </c>
      <c r="M90" s="139">
        <v>10.398</v>
      </c>
      <c r="N90" s="139">
        <v>9.0380000000000003</v>
      </c>
      <c r="O90" s="139">
        <v>656.04300000000001</v>
      </c>
    </row>
    <row r="91" spans="1:15" ht="16.5" customHeight="1">
      <c r="A91" s="228"/>
      <c r="B91" s="228" t="s">
        <v>11</v>
      </c>
      <c r="C91" s="228"/>
      <c r="D91" s="228"/>
      <c r="E91" s="228"/>
      <c r="F91" s="343" t="s">
        <v>10</v>
      </c>
      <c r="G91" s="139">
        <v>223.834</v>
      </c>
      <c r="H91" s="139">
        <v>162.92699999999999</v>
      </c>
      <c r="I91" s="139">
        <v>136.68799999999999</v>
      </c>
      <c r="J91" s="139">
        <v>69.438999999999993</v>
      </c>
      <c r="K91" s="139">
        <v>48.664999999999999</v>
      </c>
      <c r="L91" s="139">
        <v>16.541</v>
      </c>
      <c r="M91" s="139">
        <v>10.468</v>
      </c>
      <c r="N91" s="139">
        <v>8.7590000000000003</v>
      </c>
      <c r="O91" s="139">
        <v>677.44100000000003</v>
      </c>
    </row>
    <row r="92" spans="1:15" ht="16.5" customHeight="1">
      <c r="A92" s="228"/>
      <c r="B92" s="228" t="s">
        <v>12</v>
      </c>
      <c r="C92" s="228"/>
      <c r="D92" s="228"/>
      <c r="E92" s="228"/>
      <c r="F92" s="343" t="s">
        <v>10</v>
      </c>
      <c r="G92" s="139">
        <v>232.62899999999999</v>
      </c>
      <c r="H92" s="139">
        <v>171.00700000000001</v>
      </c>
      <c r="I92" s="139">
        <v>144.62</v>
      </c>
      <c r="J92" s="139">
        <v>73.183999999999997</v>
      </c>
      <c r="K92" s="139">
        <v>51.686999999999998</v>
      </c>
      <c r="L92" s="139">
        <v>17.791</v>
      </c>
      <c r="M92" s="139">
        <v>11.282999999999999</v>
      </c>
      <c r="N92" s="139">
        <v>8.6750000000000007</v>
      </c>
      <c r="O92" s="139">
        <v>710.97799999999995</v>
      </c>
    </row>
    <row r="93" spans="1:15" ht="16.5" customHeight="1">
      <c r="A93" s="228"/>
      <c r="B93" s="228" t="s">
        <v>150</v>
      </c>
      <c r="C93" s="228"/>
      <c r="D93" s="228"/>
      <c r="E93" s="228"/>
      <c r="F93" s="343" t="s">
        <v>10</v>
      </c>
      <c r="G93" s="139">
        <v>229.40799999999999</v>
      </c>
      <c r="H93" s="139">
        <v>172.70699999999999</v>
      </c>
      <c r="I93" s="139">
        <v>138.393</v>
      </c>
      <c r="J93" s="139">
        <v>74.662999999999997</v>
      </c>
      <c r="K93" s="139">
        <v>53.008000000000003</v>
      </c>
      <c r="L93" s="139">
        <v>17.227</v>
      </c>
      <c r="M93" s="139">
        <v>12.614000000000001</v>
      </c>
      <c r="N93" s="139">
        <v>7.8259999999999996</v>
      </c>
      <c r="O93" s="139">
        <v>705.93200000000002</v>
      </c>
    </row>
    <row r="94" spans="1:15" ht="16.5" customHeight="1">
      <c r="A94" s="228"/>
      <c r="B94" s="228" t="s">
        <v>151</v>
      </c>
      <c r="C94" s="228"/>
      <c r="D94" s="228"/>
      <c r="E94" s="228"/>
      <c r="F94" s="343" t="s">
        <v>10</v>
      </c>
      <c r="G94" s="139">
        <v>232.93899999999999</v>
      </c>
      <c r="H94" s="139">
        <v>178.56700000000001</v>
      </c>
      <c r="I94" s="139">
        <v>142.00800000000001</v>
      </c>
      <c r="J94" s="139">
        <v>74.138999999999996</v>
      </c>
      <c r="K94" s="139">
        <v>53.249000000000002</v>
      </c>
      <c r="L94" s="139">
        <v>15.396000000000001</v>
      </c>
      <c r="M94" s="139">
        <v>15.019</v>
      </c>
      <c r="N94" s="139">
        <v>8.4619999999999997</v>
      </c>
      <c r="O94" s="139">
        <v>719.85400000000004</v>
      </c>
    </row>
    <row r="95" spans="1:15" ht="16.5" customHeight="1">
      <c r="A95" s="228"/>
      <c r="B95" s="228" t="s">
        <v>152</v>
      </c>
      <c r="C95" s="228"/>
      <c r="D95" s="228"/>
      <c r="E95" s="228"/>
      <c r="F95" s="343" t="s">
        <v>10</v>
      </c>
      <c r="G95" s="139">
        <v>226.25200000000001</v>
      </c>
      <c r="H95" s="139">
        <v>172.459</v>
      </c>
      <c r="I95" s="139">
        <v>130.16200000000001</v>
      </c>
      <c r="J95" s="139">
        <v>68.144000000000005</v>
      </c>
      <c r="K95" s="139">
        <v>48.165999999999997</v>
      </c>
      <c r="L95" s="139">
        <v>13.487</v>
      </c>
      <c r="M95" s="139">
        <v>13.204000000000001</v>
      </c>
      <c r="N95" s="139">
        <v>8.7530000000000001</v>
      </c>
      <c r="O95" s="139">
        <v>680.68700000000001</v>
      </c>
    </row>
    <row r="96" spans="1:15" ht="16.5" customHeight="1">
      <c r="A96" s="228"/>
      <c r="B96" s="228" t="s">
        <v>153</v>
      </c>
      <c r="C96" s="228"/>
      <c r="D96" s="228"/>
      <c r="E96" s="228"/>
      <c r="F96" s="343" t="s">
        <v>10</v>
      </c>
      <c r="G96" s="139">
        <v>249.81399999999999</v>
      </c>
      <c r="H96" s="139">
        <v>186.869</v>
      </c>
      <c r="I96" s="139">
        <v>143.922</v>
      </c>
      <c r="J96" s="139">
        <v>74.341999999999999</v>
      </c>
      <c r="K96" s="139">
        <v>52.37</v>
      </c>
      <c r="L96" s="139">
        <v>15.058</v>
      </c>
      <c r="M96" s="139">
        <v>13.285</v>
      </c>
      <c r="N96" s="139">
        <v>9.2859999999999996</v>
      </c>
      <c r="O96" s="139">
        <v>745.03300000000002</v>
      </c>
    </row>
    <row r="97" spans="1:15" ht="16.5" customHeight="1">
      <c r="A97" s="228"/>
      <c r="B97" s="228" t="s">
        <v>154</v>
      </c>
      <c r="C97" s="228"/>
      <c r="D97" s="228"/>
      <c r="E97" s="228"/>
      <c r="F97" s="343" t="s">
        <v>10</v>
      </c>
      <c r="G97" s="139">
        <v>238.08699999999999</v>
      </c>
      <c r="H97" s="139">
        <v>184.91399999999999</v>
      </c>
      <c r="I97" s="139">
        <v>139.876</v>
      </c>
      <c r="J97" s="139">
        <v>75.352999999999994</v>
      </c>
      <c r="K97" s="139">
        <v>54.545000000000002</v>
      </c>
      <c r="L97" s="139">
        <v>16.007999999999999</v>
      </c>
      <c r="M97" s="139">
        <v>12.234</v>
      </c>
      <c r="N97" s="139">
        <v>8.7759999999999998</v>
      </c>
      <c r="O97" s="139">
        <v>729.89</v>
      </c>
    </row>
    <row r="98" spans="1:15" ht="16.5" customHeight="1">
      <c r="A98" s="228"/>
      <c r="B98" s="228" t="s">
        <v>155</v>
      </c>
      <c r="C98" s="228"/>
      <c r="D98" s="228"/>
      <c r="E98" s="228"/>
      <c r="F98" s="343" t="s">
        <v>10</v>
      </c>
      <c r="G98" s="139">
        <v>251.91399999999999</v>
      </c>
      <c r="H98" s="139">
        <v>186.07599999999999</v>
      </c>
      <c r="I98" s="139">
        <v>145.96899999999999</v>
      </c>
      <c r="J98" s="139">
        <v>77.935000000000002</v>
      </c>
      <c r="K98" s="139">
        <v>57.57</v>
      </c>
      <c r="L98" s="139">
        <v>17.849</v>
      </c>
      <c r="M98" s="139">
        <v>12.244</v>
      </c>
      <c r="N98" s="139">
        <v>8.5630000000000006</v>
      </c>
      <c r="O98" s="139">
        <v>758.24800000000005</v>
      </c>
    </row>
    <row r="99" spans="1:15" ht="16.5" customHeight="1">
      <c r="A99" s="228"/>
      <c r="B99" s="228" t="s">
        <v>156</v>
      </c>
      <c r="C99" s="228"/>
      <c r="D99" s="228"/>
      <c r="E99" s="228"/>
      <c r="F99" s="343" t="s">
        <v>10</v>
      </c>
      <c r="G99" s="139">
        <v>236.88900000000001</v>
      </c>
      <c r="H99" s="139">
        <v>176.31700000000001</v>
      </c>
      <c r="I99" s="139">
        <v>138.22300000000001</v>
      </c>
      <c r="J99" s="139">
        <v>74.861999999999995</v>
      </c>
      <c r="K99" s="139">
        <v>55.871000000000002</v>
      </c>
      <c r="L99" s="139">
        <v>18.015000000000001</v>
      </c>
      <c r="M99" s="139">
        <v>11.596</v>
      </c>
      <c r="N99" s="139">
        <v>7.6050000000000004</v>
      </c>
      <c r="O99" s="139">
        <v>719.48599999999999</v>
      </c>
    </row>
    <row r="100" spans="1:15" ht="16.5" customHeight="1">
      <c r="A100" s="228"/>
      <c r="B100" s="228" t="s">
        <v>157</v>
      </c>
      <c r="C100" s="228"/>
      <c r="D100" s="228"/>
      <c r="E100" s="228"/>
      <c r="F100" s="343" t="s">
        <v>10</v>
      </c>
      <c r="G100" s="139">
        <v>215.61799999999999</v>
      </c>
      <c r="H100" s="139">
        <v>159.28399999999999</v>
      </c>
      <c r="I100" s="139">
        <v>128.577</v>
      </c>
      <c r="J100" s="139">
        <v>68.819999999999993</v>
      </c>
      <c r="K100" s="139">
        <v>51.786999999999999</v>
      </c>
      <c r="L100" s="139">
        <v>16.834</v>
      </c>
      <c r="M100" s="139">
        <v>10.984999999999999</v>
      </c>
      <c r="N100" s="139">
        <v>6.8849999999999998</v>
      </c>
      <c r="O100" s="139">
        <v>658.928</v>
      </c>
    </row>
    <row r="101" spans="1:15" ht="16.5" customHeight="1">
      <c r="A101" s="228"/>
      <c r="B101" s="228" t="s">
        <v>158</v>
      </c>
      <c r="C101" s="228"/>
      <c r="D101" s="228"/>
      <c r="E101" s="228"/>
      <c r="F101" s="343" t="s">
        <v>10</v>
      </c>
      <c r="G101" s="139">
        <v>201.92699999999999</v>
      </c>
      <c r="H101" s="139">
        <v>147.57300000000001</v>
      </c>
      <c r="I101" s="139">
        <v>122.255</v>
      </c>
      <c r="J101" s="139">
        <v>62.826000000000001</v>
      </c>
      <c r="K101" s="139">
        <v>49.039000000000001</v>
      </c>
      <c r="L101" s="139">
        <v>16.042999999999999</v>
      </c>
      <c r="M101" s="139">
        <v>10.064</v>
      </c>
      <c r="N101" s="139">
        <v>5.7910000000000004</v>
      </c>
      <c r="O101" s="139">
        <v>615.6</v>
      </c>
    </row>
    <row r="102" spans="1:15" ht="16.5" customHeight="1">
      <c r="A102" s="228"/>
      <c r="B102" s="228" t="s">
        <v>159</v>
      </c>
      <c r="C102" s="228"/>
      <c r="D102" s="228"/>
      <c r="E102" s="228"/>
      <c r="F102" s="343" t="s">
        <v>10</v>
      </c>
      <c r="G102" s="139">
        <v>155.91800000000001</v>
      </c>
      <c r="H102" s="139">
        <v>113.17700000000001</v>
      </c>
      <c r="I102" s="139">
        <v>93.960999999999999</v>
      </c>
      <c r="J102" s="139">
        <v>46.253999999999998</v>
      </c>
      <c r="K102" s="139">
        <v>37.131999999999998</v>
      </c>
      <c r="L102" s="139">
        <v>12.667999999999999</v>
      </c>
      <c r="M102" s="139">
        <v>6.5720000000000001</v>
      </c>
      <c r="N102" s="139">
        <v>3.7639999999999998</v>
      </c>
      <c r="O102" s="139">
        <v>469.50799999999998</v>
      </c>
    </row>
    <row r="103" spans="1:15" ht="16.5" customHeight="1">
      <c r="A103" s="228"/>
      <c r="B103" s="228" t="s">
        <v>160</v>
      </c>
      <c r="C103" s="228"/>
      <c r="D103" s="228"/>
      <c r="E103" s="228"/>
      <c r="F103" s="343" t="s">
        <v>10</v>
      </c>
      <c r="G103" s="139">
        <v>125.468</v>
      </c>
      <c r="H103" s="139">
        <v>91.721000000000004</v>
      </c>
      <c r="I103" s="139">
        <v>72.337000000000003</v>
      </c>
      <c r="J103" s="139">
        <v>36.009</v>
      </c>
      <c r="K103" s="139">
        <v>30.202000000000002</v>
      </c>
      <c r="L103" s="139">
        <v>10.151</v>
      </c>
      <c r="M103" s="139">
        <v>4.74</v>
      </c>
      <c r="N103" s="139">
        <v>2.2749999999999999</v>
      </c>
      <c r="O103" s="139">
        <v>372.94099999999997</v>
      </c>
    </row>
    <row r="104" spans="1:15" ht="16.5" customHeight="1">
      <c r="A104" s="228"/>
      <c r="B104" s="228" t="s">
        <v>168</v>
      </c>
      <c r="C104" s="228"/>
      <c r="D104" s="228"/>
      <c r="E104" s="228"/>
      <c r="F104" s="343" t="s">
        <v>10</v>
      </c>
      <c r="G104" s="139">
        <v>101.625</v>
      </c>
      <c r="H104" s="139">
        <v>74.841999999999999</v>
      </c>
      <c r="I104" s="139">
        <v>54.985999999999997</v>
      </c>
      <c r="J104" s="139">
        <v>27.597000000000001</v>
      </c>
      <c r="K104" s="139">
        <v>25.23</v>
      </c>
      <c r="L104" s="139">
        <v>8.07</v>
      </c>
      <c r="M104" s="139">
        <v>3.5270000000000001</v>
      </c>
      <c r="N104" s="139">
        <v>1.145</v>
      </c>
      <c r="O104" s="139">
        <v>297.03899999999999</v>
      </c>
    </row>
    <row r="105" spans="1:15" ht="16.5" customHeight="1">
      <c r="A105" s="228"/>
      <c r="B105" s="228" t="s">
        <v>166</v>
      </c>
      <c r="C105" s="228"/>
      <c r="D105" s="228"/>
      <c r="E105" s="228"/>
      <c r="F105" s="343" t="s">
        <v>10</v>
      </c>
      <c r="G105" s="139">
        <v>85.427000000000007</v>
      </c>
      <c r="H105" s="139">
        <v>63.204999999999998</v>
      </c>
      <c r="I105" s="139">
        <v>44.055</v>
      </c>
      <c r="J105" s="139">
        <v>21.966999999999999</v>
      </c>
      <c r="K105" s="139">
        <v>22.478999999999999</v>
      </c>
      <c r="L105" s="139">
        <v>6.5279999999999996</v>
      </c>
      <c r="M105" s="139">
        <v>2.7530000000000001</v>
      </c>
      <c r="N105" s="139">
        <v>0.79400000000000004</v>
      </c>
      <c r="O105" s="139">
        <v>247.21199999999999</v>
      </c>
    </row>
    <row r="106" spans="1:15" ht="16.5" customHeight="1">
      <c r="A106" s="228"/>
      <c r="B106" s="228" t="s">
        <v>167</v>
      </c>
      <c r="C106" s="228"/>
      <c r="D106" s="228"/>
      <c r="E106" s="228"/>
      <c r="F106" s="343" t="s">
        <v>10</v>
      </c>
      <c r="G106" s="139">
        <v>55.13</v>
      </c>
      <c r="H106" s="139">
        <v>40.417000000000002</v>
      </c>
      <c r="I106" s="139">
        <v>28.152999999999999</v>
      </c>
      <c r="J106" s="139">
        <v>13.615</v>
      </c>
      <c r="K106" s="139">
        <v>14.651999999999999</v>
      </c>
      <c r="L106" s="139">
        <v>4.1820000000000004</v>
      </c>
      <c r="M106" s="139">
        <v>1.8320000000000001</v>
      </c>
      <c r="N106" s="139">
        <v>0.31900000000000001</v>
      </c>
      <c r="O106" s="139">
        <v>158.30199999999999</v>
      </c>
    </row>
    <row r="107" spans="1:15" ht="16.5" customHeight="1">
      <c r="A107" s="228"/>
      <c r="B107" s="228" t="s">
        <v>484</v>
      </c>
      <c r="C107" s="228"/>
      <c r="D107" s="228"/>
      <c r="E107" s="228"/>
      <c r="F107" s="343" t="s">
        <v>10</v>
      </c>
      <c r="G107" s="139">
        <v>33.338999999999999</v>
      </c>
      <c r="H107" s="139">
        <v>24.587</v>
      </c>
      <c r="I107" s="139">
        <v>17.57</v>
      </c>
      <c r="J107" s="139">
        <v>8.2720000000000002</v>
      </c>
      <c r="K107" s="139">
        <v>9.07</v>
      </c>
      <c r="L107" s="139">
        <v>2.4580000000000002</v>
      </c>
      <c r="M107" s="139">
        <v>1.014</v>
      </c>
      <c r="N107" s="139">
        <v>0.19400000000000001</v>
      </c>
      <c r="O107" s="139">
        <v>96.510999999999996</v>
      </c>
    </row>
    <row r="108" spans="1:15" s="7" customFormat="1" ht="16.5" customHeight="1">
      <c r="A108" s="234"/>
      <c r="B108" s="234" t="s">
        <v>181</v>
      </c>
      <c r="C108" s="234"/>
      <c r="D108" s="234"/>
      <c r="E108" s="234"/>
      <c r="F108" s="306" t="s">
        <v>10</v>
      </c>
      <c r="G108" s="134">
        <v>3316.4940000000001</v>
      </c>
      <c r="H108" s="134">
        <v>2464.587</v>
      </c>
      <c r="I108" s="134">
        <v>1954.193</v>
      </c>
      <c r="J108" s="134">
        <v>1012.773</v>
      </c>
      <c r="K108" s="134">
        <v>759.87199999999996</v>
      </c>
      <c r="L108" s="134">
        <v>239.69800000000001</v>
      </c>
      <c r="M108" s="134">
        <v>163.83199999999999</v>
      </c>
      <c r="N108" s="134">
        <v>106.91</v>
      </c>
      <c r="O108" s="134">
        <v>10019.633</v>
      </c>
    </row>
    <row r="109" spans="1:15" s="7" customFormat="1" ht="16.5" customHeight="1">
      <c r="A109" s="228" t="s">
        <v>372</v>
      </c>
      <c r="B109" s="228"/>
      <c r="C109" s="228"/>
      <c r="D109" s="228"/>
      <c r="E109" s="228"/>
      <c r="F109" s="230" t="s">
        <v>180</v>
      </c>
      <c r="G109" s="139">
        <v>49.55015578483615</v>
      </c>
      <c r="H109" s="139">
        <v>49.397985186539209</v>
      </c>
      <c r="I109" s="139">
        <v>49.871021877282445</v>
      </c>
      <c r="J109" s="139">
        <v>50.356477478449499</v>
      </c>
      <c r="K109" s="139">
        <v>49.380687858882602</v>
      </c>
      <c r="L109" s="139">
        <v>49.300085149793709</v>
      </c>
      <c r="M109" s="139">
        <v>49.436479892818021</v>
      </c>
      <c r="N109" s="139">
        <v>51.922002865399087</v>
      </c>
      <c r="O109" s="139">
        <v>49.659069575003898</v>
      </c>
    </row>
    <row r="110" spans="1:15" ht="16.5" customHeight="1">
      <c r="A110" s="228" t="s">
        <v>58</v>
      </c>
      <c r="B110" s="228"/>
      <c r="C110" s="228"/>
      <c r="D110" s="228"/>
      <c r="E110" s="228"/>
      <c r="F110" s="230"/>
      <c r="G110" s="139"/>
      <c r="H110" s="139"/>
      <c r="I110" s="139"/>
      <c r="J110" s="139"/>
      <c r="K110" s="139"/>
      <c r="L110" s="139"/>
      <c r="M110" s="139"/>
      <c r="N110" s="139"/>
      <c r="O110" s="139"/>
    </row>
    <row r="111" spans="1:15" ht="16.5" customHeight="1">
      <c r="A111" s="228"/>
      <c r="B111" s="228" t="s">
        <v>9</v>
      </c>
      <c r="C111" s="228"/>
      <c r="D111" s="228"/>
      <c r="E111" s="228"/>
      <c r="F111" s="343" t="s">
        <v>10</v>
      </c>
      <c r="G111" s="139">
        <v>428.22399999999999</v>
      </c>
      <c r="H111" s="139">
        <v>308.11</v>
      </c>
      <c r="I111" s="139">
        <v>257.93700000000001</v>
      </c>
      <c r="J111" s="139">
        <v>126.71599999999999</v>
      </c>
      <c r="K111" s="139">
        <v>88.561000000000007</v>
      </c>
      <c r="L111" s="139">
        <v>29.84</v>
      </c>
      <c r="M111" s="139">
        <v>20.353999999999999</v>
      </c>
      <c r="N111" s="139">
        <v>17.643999999999998</v>
      </c>
      <c r="O111" s="139">
        <v>1277.539</v>
      </c>
    </row>
    <row r="112" spans="1:15" ht="16.5" customHeight="1">
      <c r="A112" s="228"/>
      <c r="B112" s="228" t="s">
        <v>11</v>
      </c>
      <c r="C112" s="228"/>
      <c r="D112" s="228"/>
      <c r="E112" s="228"/>
      <c r="F112" s="343" t="s">
        <v>10</v>
      </c>
      <c r="G112" s="139">
        <v>437.46699999999998</v>
      </c>
      <c r="H112" s="139">
        <v>317.27300000000002</v>
      </c>
      <c r="I112" s="139">
        <v>266.69</v>
      </c>
      <c r="J112" s="139">
        <v>134.29599999999999</v>
      </c>
      <c r="K112" s="139">
        <v>95.203000000000003</v>
      </c>
      <c r="L112" s="139">
        <v>32.295999999999999</v>
      </c>
      <c r="M112" s="139">
        <v>20.747</v>
      </c>
      <c r="N112" s="139">
        <v>16.844000000000001</v>
      </c>
      <c r="O112" s="139">
        <v>1321.0409999999999</v>
      </c>
    </row>
    <row r="113" spans="1:15" ht="16.5" customHeight="1">
      <c r="A113" s="228"/>
      <c r="B113" s="228" t="s">
        <v>12</v>
      </c>
      <c r="C113" s="228"/>
      <c r="D113" s="228"/>
      <c r="E113" s="228"/>
      <c r="F113" s="343" t="s">
        <v>10</v>
      </c>
      <c r="G113" s="139">
        <v>453.63499999999999</v>
      </c>
      <c r="H113" s="139">
        <v>332.99299999999999</v>
      </c>
      <c r="I113" s="139">
        <v>281.82600000000002</v>
      </c>
      <c r="J113" s="139">
        <v>141.96299999999999</v>
      </c>
      <c r="K113" s="139">
        <v>100.738</v>
      </c>
      <c r="L113" s="139">
        <v>34.619999999999997</v>
      </c>
      <c r="M113" s="139">
        <v>22.02</v>
      </c>
      <c r="N113" s="139">
        <v>16.792000000000002</v>
      </c>
      <c r="O113" s="139">
        <v>1384.8109999999999</v>
      </c>
    </row>
    <row r="114" spans="1:15" ht="16.5" customHeight="1">
      <c r="A114" s="228"/>
      <c r="B114" s="228" t="s">
        <v>150</v>
      </c>
      <c r="C114" s="228"/>
      <c r="D114" s="228"/>
      <c r="E114" s="228"/>
      <c r="F114" s="343" t="s">
        <v>10</v>
      </c>
      <c r="G114" s="139">
        <v>448.28399999999999</v>
      </c>
      <c r="H114" s="139">
        <v>338.49900000000002</v>
      </c>
      <c r="I114" s="139">
        <v>271.08600000000001</v>
      </c>
      <c r="J114" s="139">
        <v>144.80099999999999</v>
      </c>
      <c r="K114" s="139">
        <v>103.42700000000001</v>
      </c>
      <c r="L114" s="139">
        <v>33.625</v>
      </c>
      <c r="M114" s="139">
        <v>24.565999999999999</v>
      </c>
      <c r="N114" s="139">
        <v>15.085000000000001</v>
      </c>
      <c r="O114" s="139">
        <v>1379.5319999999999</v>
      </c>
    </row>
    <row r="115" spans="1:15" ht="16.5" customHeight="1">
      <c r="A115" s="228"/>
      <c r="B115" s="228" t="s">
        <v>151</v>
      </c>
      <c r="C115" s="228"/>
      <c r="D115" s="228"/>
      <c r="E115" s="228"/>
      <c r="F115" s="343" t="s">
        <v>10</v>
      </c>
      <c r="G115" s="139">
        <v>458.70100000000002</v>
      </c>
      <c r="H115" s="139">
        <v>352.29399999999998</v>
      </c>
      <c r="I115" s="139">
        <v>279.52999999999997</v>
      </c>
      <c r="J115" s="139">
        <v>143.37799999999999</v>
      </c>
      <c r="K115" s="139">
        <v>104.1</v>
      </c>
      <c r="L115" s="139">
        <v>30.593</v>
      </c>
      <c r="M115" s="139">
        <v>29.356000000000002</v>
      </c>
      <c r="N115" s="139">
        <v>16.553999999999998</v>
      </c>
      <c r="O115" s="139">
        <v>1414.6479999999999</v>
      </c>
    </row>
    <row r="116" spans="1:15" ht="16.5" customHeight="1">
      <c r="A116" s="228"/>
      <c r="B116" s="228" t="s">
        <v>152</v>
      </c>
      <c r="C116" s="228"/>
      <c r="D116" s="228"/>
      <c r="E116" s="228"/>
      <c r="F116" s="343" t="s">
        <v>10</v>
      </c>
      <c r="G116" s="139">
        <v>452.41699999999997</v>
      </c>
      <c r="H116" s="139">
        <v>342.351</v>
      </c>
      <c r="I116" s="139">
        <v>259.00200000000001</v>
      </c>
      <c r="J116" s="139">
        <v>133.59899999999999</v>
      </c>
      <c r="K116" s="139">
        <v>94.197999999999993</v>
      </c>
      <c r="L116" s="139">
        <v>27.105</v>
      </c>
      <c r="M116" s="139">
        <v>26.373000000000001</v>
      </c>
      <c r="N116" s="139">
        <v>17.385999999999999</v>
      </c>
      <c r="O116" s="139">
        <v>1352.5530000000001</v>
      </c>
    </row>
    <row r="117" spans="1:15" ht="16.5" customHeight="1">
      <c r="A117" s="228"/>
      <c r="B117" s="228" t="s">
        <v>153</v>
      </c>
      <c r="C117" s="228"/>
      <c r="D117" s="228"/>
      <c r="E117" s="228"/>
      <c r="F117" s="343" t="s">
        <v>10</v>
      </c>
      <c r="G117" s="139">
        <v>504.41199999999998</v>
      </c>
      <c r="H117" s="139">
        <v>379.15199999999999</v>
      </c>
      <c r="I117" s="139">
        <v>289.77199999999999</v>
      </c>
      <c r="J117" s="139">
        <v>147.02000000000001</v>
      </c>
      <c r="K117" s="139">
        <v>103.964</v>
      </c>
      <c r="L117" s="139">
        <v>31.093</v>
      </c>
      <c r="M117" s="139">
        <v>26.638999999999999</v>
      </c>
      <c r="N117" s="139">
        <v>18.303999999999998</v>
      </c>
      <c r="O117" s="139">
        <v>1500.518</v>
      </c>
    </row>
    <row r="118" spans="1:15" ht="16.5" customHeight="1">
      <c r="A118" s="228"/>
      <c r="B118" s="228" t="s">
        <v>154</v>
      </c>
      <c r="C118" s="228"/>
      <c r="D118" s="228"/>
      <c r="E118" s="228"/>
      <c r="F118" s="343" t="s">
        <v>10</v>
      </c>
      <c r="G118" s="139">
        <v>479.21600000000001</v>
      </c>
      <c r="H118" s="139">
        <v>373.92899999999997</v>
      </c>
      <c r="I118" s="139">
        <v>282.53899999999999</v>
      </c>
      <c r="J118" s="139">
        <v>149.43199999999999</v>
      </c>
      <c r="K118" s="139">
        <v>108.53700000000001</v>
      </c>
      <c r="L118" s="139">
        <v>32.625</v>
      </c>
      <c r="M118" s="139">
        <v>24.771000000000001</v>
      </c>
      <c r="N118" s="139">
        <v>17.149000000000001</v>
      </c>
      <c r="O118" s="139">
        <v>1468.3979999999999</v>
      </c>
    </row>
    <row r="119" spans="1:15" ht="16.5" customHeight="1">
      <c r="A119" s="228"/>
      <c r="B119" s="228" t="s">
        <v>155</v>
      </c>
      <c r="C119" s="228"/>
      <c r="D119" s="228"/>
      <c r="E119" s="228"/>
      <c r="F119" s="343" t="s">
        <v>10</v>
      </c>
      <c r="G119" s="139">
        <v>506.26100000000002</v>
      </c>
      <c r="H119" s="139">
        <v>376.096</v>
      </c>
      <c r="I119" s="139">
        <v>296.18</v>
      </c>
      <c r="J119" s="139">
        <v>155.471</v>
      </c>
      <c r="K119" s="139">
        <v>115.634</v>
      </c>
      <c r="L119" s="139">
        <v>36.389000000000003</v>
      </c>
      <c r="M119" s="139">
        <v>25.032</v>
      </c>
      <c r="N119" s="139">
        <v>16.352</v>
      </c>
      <c r="O119" s="139">
        <v>1527.646</v>
      </c>
    </row>
    <row r="120" spans="1:15" ht="16.5" customHeight="1">
      <c r="A120" s="228"/>
      <c r="B120" s="228" t="s">
        <v>156</v>
      </c>
      <c r="C120" s="228"/>
      <c r="D120" s="228"/>
      <c r="E120" s="228"/>
      <c r="F120" s="343" t="s">
        <v>10</v>
      </c>
      <c r="G120" s="139">
        <v>477.63400000000001</v>
      </c>
      <c r="H120" s="139">
        <v>356.226</v>
      </c>
      <c r="I120" s="139">
        <v>279.23599999999999</v>
      </c>
      <c r="J120" s="139">
        <v>149.42699999999999</v>
      </c>
      <c r="K120" s="139">
        <v>113.081</v>
      </c>
      <c r="L120" s="139">
        <v>36.371000000000002</v>
      </c>
      <c r="M120" s="139">
        <v>24.163</v>
      </c>
      <c r="N120" s="139">
        <v>14.750999999999999</v>
      </c>
      <c r="O120" s="139">
        <v>1451.0920000000001</v>
      </c>
    </row>
    <row r="121" spans="1:15" ht="16.5" customHeight="1">
      <c r="A121" s="228"/>
      <c r="B121" s="228" t="s">
        <v>157</v>
      </c>
      <c r="C121" s="228"/>
      <c r="D121" s="228"/>
      <c r="E121" s="228"/>
      <c r="F121" s="343" t="s">
        <v>10</v>
      </c>
      <c r="G121" s="139">
        <v>433.62700000000001</v>
      </c>
      <c r="H121" s="139">
        <v>322.49299999999999</v>
      </c>
      <c r="I121" s="139">
        <v>257.33999999999997</v>
      </c>
      <c r="J121" s="139">
        <v>136.97300000000001</v>
      </c>
      <c r="K121" s="139">
        <v>105.03400000000001</v>
      </c>
      <c r="L121" s="139">
        <v>33.962000000000003</v>
      </c>
      <c r="M121" s="139">
        <v>22.696000000000002</v>
      </c>
      <c r="N121" s="139">
        <v>13.115</v>
      </c>
      <c r="O121" s="139">
        <v>1325.4559999999999</v>
      </c>
    </row>
    <row r="122" spans="1:15" ht="16.5" customHeight="1">
      <c r="A122" s="228"/>
      <c r="B122" s="228" t="s">
        <v>158</v>
      </c>
      <c r="C122" s="228"/>
      <c r="D122" s="228"/>
      <c r="E122" s="228"/>
      <c r="F122" s="343" t="s">
        <v>10</v>
      </c>
      <c r="G122" s="139">
        <v>401.96499999999997</v>
      </c>
      <c r="H122" s="139">
        <v>297.90300000000002</v>
      </c>
      <c r="I122" s="139">
        <v>241.65100000000001</v>
      </c>
      <c r="J122" s="139">
        <v>122.599</v>
      </c>
      <c r="K122" s="139">
        <v>99.231999999999999</v>
      </c>
      <c r="L122" s="139">
        <v>32.268000000000001</v>
      </c>
      <c r="M122" s="139">
        <v>20.248999999999999</v>
      </c>
      <c r="N122" s="139">
        <v>10.457000000000001</v>
      </c>
      <c r="O122" s="139">
        <v>1226.4449999999999</v>
      </c>
    </row>
    <row r="123" spans="1:15" ht="16.5" customHeight="1">
      <c r="A123" s="228"/>
      <c r="B123" s="228" t="s">
        <v>159</v>
      </c>
      <c r="C123" s="228"/>
      <c r="D123" s="228"/>
      <c r="E123" s="228"/>
      <c r="F123" s="343" t="s">
        <v>10</v>
      </c>
      <c r="G123" s="139">
        <v>311.64499999999998</v>
      </c>
      <c r="H123" s="139">
        <v>227.43899999999999</v>
      </c>
      <c r="I123" s="139">
        <v>184.87899999999999</v>
      </c>
      <c r="J123" s="139">
        <v>90.438000000000002</v>
      </c>
      <c r="K123" s="139">
        <v>75.463999999999999</v>
      </c>
      <c r="L123" s="139">
        <v>25.268999999999998</v>
      </c>
      <c r="M123" s="139">
        <v>13.403</v>
      </c>
      <c r="N123" s="139">
        <v>6.641</v>
      </c>
      <c r="O123" s="139">
        <v>935.28599999999994</v>
      </c>
    </row>
    <row r="124" spans="1:15" ht="16.5" customHeight="1">
      <c r="A124" s="228"/>
      <c r="B124" s="228" t="s">
        <v>160</v>
      </c>
      <c r="C124" s="228"/>
      <c r="D124" s="228"/>
      <c r="E124" s="228"/>
      <c r="F124" s="343" t="s">
        <v>10</v>
      </c>
      <c r="G124" s="139">
        <v>255.27199999999999</v>
      </c>
      <c r="H124" s="139">
        <v>187.958</v>
      </c>
      <c r="I124" s="139">
        <v>143.001</v>
      </c>
      <c r="J124" s="139">
        <v>71.84</v>
      </c>
      <c r="K124" s="139">
        <v>62.591000000000001</v>
      </c>
      <c r="L124" s="139">
        <v>20.504000000000001</v>
      </c>
      <c r="M124" s="139">
        <v>9.7409999999999997</v>
      </c>
      <c r="N124" s="139">
        <v>3.895</v>
      </c>
      <c r="O124" s="139">
        <v>754.86500000000001</v>
      </c>
    </row>
    <row r="125" spans="1:15" ht="16.5" customHeight="1">
      <c r="A125" s="228"/>
      <c r="B125" s="228" t="s">
        <v>168</v>
      </c>
      <c r="C125" s="228"/>
      <c r="D125" s="228"/>
      <c r="E125" s="228"/>
      <c r="F125" s="343" t="s">
        <v>10</v>
      </c>
      <c r="G125" s="139">
        <v>213.06800000000001</v>
      </c>
      <c r="H125" s="139">
        <v>157.58600000000001</v>
      </c>
      <c r="I125" s="139">
        <v>112.001</v>
      </c>
      <c r="J125" s="139">
        <v>56.779000000000003</v>
      </c>
      <c r="K125" s="139">
        <v>53.347000000000001</v>
      </c>
      <c r="L125" s="139">
        <v>16.745999999999999</v>
      </c>
      <c r="M125" s="139">
        <v>7.4009999999999998</v>
      </c>
      <c r="N125" s="139">
        <v>2.1480000000000001</v>
      </c>
      <c r="O125" s="139">
        <v>619.10599999999999</v>
      </c>
    </row>
    <row r="126" spans="1:15" ht="16.5" customHeight="1">
      <c r="A126" s="228"/>
      <c r="B126" s="228" t="s">
        <v>166</v>
      </c>
      <c r="C126" s="228"/>
      <c r="D126" s="228"/>
      <c r="E126" s="228"/>
      <c r="F126" s="343" t="s">
        <v>10</v>
      </c>
      <c r="G126" s="139">
        <v>189.072</v>
      </c>
      <c r="H126" s="139">
        <v>140.203</v>
      </c>
      <c r="I126" s="139">
        <v>95.209000000000003</v>
      </c>
      <c r="J126" s="139">
        <v>47.46</v>
      </c>
      <c r="K126" s="139">
        <v>49.917000000000002</v>
      </c>
      <c r="L126" s="139">
        <v>14.317</v>
      </c>
      <c r="M126" s="139">
        <v>6.1479999999999997</v>
      </c>
      <c r="N126" s="139">
        <v>1.4950000000000001</v>
      </c>
      <c r="O126" s="139">
        <v>543.82899999999995</v>
      </c>
    </row>
    <row r="127" spans="1:15" ht="16.5" customHeight="1">
      <c r="A127" s="228"/>
      <c r="B127" s="228" t="s">
        <v>167</v>
      </c>
      <c r="C127" s="228"/>
      <c r="D127" s="228"/>
      <c r="E127" s="228"/>
      <c r="F127" s="343" t="s">
        <v>10</v>
      </c>
      <c r="G127" s="139">
        <v>137.20400000000001</v>
      </c>
      <c r="H127" s="139">
        <v>100.941</v>
      </c>
      <c r="I127" s="139">
        <v>67.962000000000003</v>
      </c>
      <c r="J127" s="139">
        <v>32.979999999999997</v>
      </c>
      <c r="K127" s="139">
        <v>36.984000000000002</v>
      </c>
      <c r="L127" s="139">
        <v>10.510999999999999</v>
      </c>
      <c r="M127" s="139">
        <v>4.5419999999999998</v>
      </c>
      <c r="N127" s="139">
        <v>0.76100000000000001</v>
      </c>
      <c r="O127" s="139">
        <v>391.88799999999998</v>
      </c>
    </row>
    <row r="128" spans="1:15" ht="16.5" customHeight="1">
      <c r="A128" s="228"/>
      <c r="B128" s="228" t="s">
        <v>484</v>
      </c>
      <c r="C128" s="228"/>
      <c r="D128" s="228"/>
      <c r="E128" s="228"/>
      <c r="F128" s="343" t="s">
        <v>10</v>
      </c>
      <c r="G128" s="139">
        <v>105.102</v>
      </c>
      <c r="H128" s="139">
        <v>77.8</v>
      </c>
      <c r="I128" s="139">
        <v>52.652999999999999</v>
      </c>
      <c r="J128" s="139">
        <v>26.035</v>
      </c>
      <c r="K128" s="139">
        <v>28.792000000000002</v>
      </c>
      <c r="L128" s="139">
        <v>8.0679999999999996</v>
      </c>
      <c r="M128" s="139">
        <v>3.198</v>
      </c>
      <c r="N128" s="139">
        <v>0.53200000000000003</v>
      </c>
      <c r="O128" s="139">
        <v>302.19099999999997</v>
      </c>
    </row>
    <row r="129" spans="1:15" s="7" customFormat="1" ht="16.5" customHeight="1">
      <c r="A129" s="234"/>
      <c r="B129" s="234" t="s">
        <v>363</v>
      </c>
      <c r="C129" s="234"/>
      <c r="D129" s="234"/>
      <c r="E129" s="234"/>
      <c r="F129" s="306" t="s">
        <v>10</v>
      </c>
      <c r="G129" s="134">
        <v>6693.2060000000001</v>
      </c>
      <c r="H129" s="134">
        <v>4989.2460000000001</v>
      </c>
      <c r="I129" s="134">
        <v>3918.4940000000001</v>
      </c>
      <c r="J129" s="134">
        <v>2011.2070000000001</v>
      </c>
      <c r="K129" s="134">
        <v>1538.8040000000001</v>
      </c>
      <c r="L129" s="134">
        <v>486.202</v>
      </c>
      <c r="M129" s="134">
        <v>331.399</v>
      </c>
      <c r="N129" s="134">
        <v>205.905</v>
      </c>
      <c r="O129" s="134">
        <v>20176.844000000001</v>
      </c>
    </row>
    <row r="130" spans="1:15" s="7" customFormat="1" ht="16.5" customHeight="1">
      <c r="A130" s="228" t="s">
        <v>372</v>
      </c>
      <c r="B130" s="228"/>
      <c r="C130" s="228"/>
      <c r="D130" s="228"/>
      <c r="E130" s="228"/>
      <c r="F130" s="230" t="s">
        <v>180</v>
      </c>
      <c r="G130" s="139">
        <v>33.172710261327296</v>
      </c>
      <c r="H130" s="139">
        <v>24.727583758887167</v>
      </c>
      <c r="I130" s="139">
        <v>19.420747863243626</v>
      </c>
      <c r="J130" s="139">
        <v>9.9678968623636077</v>
      </c>
      <c r="K130" s="139">
        <v>7.6265842170361235</v>
      </c>
      <c r="L130" s="139">
        <v>2.4097029247983479</v>
      </c>
      <c r="M130" s="139">
        <v>1.642471934659355</v>
      </c>
      <c r="N130" s="139">
        <v>1.0205015214470607</v>
      </c>
      <c r="O130" s="139">
        <v>100</v>
      </c>
    </row>
    <row r="131" spans="1:15" ht="16.5" customHeight="1">
      <c r="A131" s="484" t="s">
        <v>764</v>
      </c>
      <c r="B131" s="484"/>
      <c r="C131" s="484"/>
      <c r="D131" s="484"/>
      <c r="E131" s="484"/>
      <c r="F131" s="144"/>
      <c r="G131" s="145"/>
      <c r="H131" s="145"/>
      <c r="I131" s="145"/>
      <c r="J131" s="145"/>
      <c r="K131" s="145"/>
      <c r="L131" s="145"/>
      <c r="M131" s="145"/>
      <c r="N131" s="145"/>
      <c r="O131" s="145"/>
    </row>
    <row r="132" spans="1:15" ht="16.5" customHeight="1">
      <c r="A132" s="228" t="s">
        <v>8</v>
      </c>
      <c r="B132" s="228"/>
      <c r="C132" s="228"/>
      <c r="D132" s="228"/>
      <c r="E132" s="228"/>
      <c r="F132" s="230"/>
      <c r="G132" s="227"/>
      <c r="H132" s="227"/>
      <c r="I132" s="227"/>
      <c r="J132" s="227"/>
      <c r="K132" s="227"/>
      <c r="L132" s="227"/>
      <c r="M132" s="227"/>
      <c r="N132" s="227"/>
      <c r="O132" s="227"/>
    </row>
    <row r="133" spans="1:15" ht="16.5" customHeight="1">
      <c r="A133" s="228"/>
      <c r="B133" s="228" t="s">
        <v>9</v>
      </c>
      <c r="C133" s="228"/>
      <c r="D133" s="228"/>
      <c r="E133" s="228"/>
      <c r="F133" s="343" t="s">
        <v>10</v>
      </c>
      <c r="G133" s="139">
        <v>209.934</v>
      </c>
      <c r="H133" s="139">
        <v>152.453</v>
      </c>
      <c r="I133" s="139">
        <v>127.902</v>
      </c>
      <c r="J133" s="139">
        <v>62.923999999999999</v>
      </c>
      <c r="K133" s="139">
        <v>43.469000000000001</v>
      </c>
      <c r="L133" s="139">
        <v>14.571</v>
      </c>
      <c r="M133" s="139">
        <v>10.153</v>
      </c>
      <c r="N133" s="139">
        <v>8.5839999999999996</v>
      </c>
      <c r="O133" s="139">
        <v>630.08199999999999</v>
      </c>
    </row>
    <row r="134" spans="1:15" ht="16.5" customHeight="1">
      <c r="A134" s="228"/>
      <c r="B134" s="228" t="s">
        <v>11</v>
      </c>
      <c r="C134" s="228"/>
      <c r="D134" s="228"/>
      <c r="E134" s="228"/>
      <c r="F134" s="343" t="s">
        <v>10</v>
      </c>
      <c r="G134" s="139">
        <v>213.14599999999999</v>
      </c>
      <c r="H134" s="139">
        <v>154.28399999999999</v>
      </c>
      <c r="I134" s="139">
        <v>131.93600000000001</v>
      </c>
      <c r="J134" s="139">
        <v>65.537000000000006</v>
      </c>
      <c r="K134" s="139">
        <v>46.429000000000002</v>
      </c>
      <c r="L134" s="139">
        <v>15.584</v>
      </c>
      <c r="M134" s="139">
        <v>10.23</v>
      </c>
      <c r="N134" s="139">
        <v>8.1609999999999996</v>
      </c>
      <c r="O134" s="139">
        <v>645.40700000000004</v>
      </c>
    </row>
    <row r="135" spans="1:15" ht="16.5" customHeight="1">
      <c r="A135" s="228"/>
      <c r="B135" s="228" t="s">
        <v>12</v>
      </c>
      <c r="C135" s="228"/>
      <c r="D135" s="228"/>
      <c r="E135" s="228"/>
      <c r="F135" s="343" t="s">
        <v>10</v>
      </c>
      <c r="G135" s="139">
        <v>219.762</v>
      </c>
      <c r="H135" s="139">
        <v>161.60300000000001</v>
      </c>
      <c r="I135" s="139">
        <v>138.44</v>
      </c>
      <c r="J135" s="139">
        <v>68.808999999999997</v>
      </c>
      <c r="K135" s="139">
        <v>49.188000000000002</v>
      </c>
      <c r="L135" s="139">
        <v>16.611000000000001</v>
      </c>
      <c r="M135" s="139">
        <v>10.589</v>
      </c>
      <c r="N135" s="139">
        <v>8.0589999999999993</v>
      </c>
      <c r="O135" s="139">
        <v>673.15599999999995</v>
      </c>
    </row>
    <row r="136" spans="1:15" ht="16.5" customHeight="1">
      <c r="A136" s="228"/>
      <c r="B136" s="228" t="s">
        <v>150</v>
      </c>
      <c r="C136" s="228"/>
      <c r="D136" s="228"/>
      <c r="E136" s="228"/>
      <c r="F136" s="343" t="s">
        <v>10</v>
      </c>
      <c r="G136" s="139">
        <v>219.886</v>
      </c>
      <c r="H136" s="139">
        <v>166.875</v>
      </c>
      <c r="I136" s="139">
        <v>135.10599999999999</v>
      </c>
      <c r="J136" s="139">
        <v>70.36</v>
      </c>
      <c r="K136" s="139">
        <v>50.179000000000002</v>
      </c>
      <c r="L136" s="139">
        <v>16.407</v>
      </c>
      <c r="M136" s="139">
        <v>11.866</v>
      </c>
      <c r="N136" s="139">
        <v>7.3280000000000003</v>
      </c>
      <c r="O136" s="139">
        <v>678.06600000000003</v>
      </c>
    </row>
    <row r="137" spans="1:15" ht="16.5" customHeight="1">
      <c r="A137" s="228"/>
      <c r="B137" s="228" t="s">
        <v>151</v>
      </c>
      <c r="C137" s="228"/>
      <c r="D137" s="228"/>
      <c r="E137" s="228"/>
      <c r="F137" s="343" t="s">
        <v>10</v>
      </c>
      <c r="G137" s="139">
        <v>229.42</v>
      </c>
      <c r="H137" s="139">
        <v>178.577</v>
      </c>
      <c r="I137" s="139">
        <v>142.096</v>
      </c>
      <c r="J137" s="139">
        <v>71.421999999999997</v>
      </c>
      <c r="K137" s="139">
        <v>52.386000000000003</v>
      </c>
      <c r="L137" s="139">
        <v>15.393000000000001</v>
      </c>
      <c r="M137" s="139">
        <v>14.462999999999999</v>
      </c>
      <c r="N137" s="139">
        <v>8.1880000000000006</v>
      </c>
      <c r="O137" s="139">
        <v>712.01700000000005</v>
      </c>
    </row>
    <row r="138" spans="1:15" ht="16.5" customHeight="1">
      <c r="A138" s="228"/>
      <c r="B138" s="228" t="s">
        <v>152</v>
      </c>
      <c r="C138" s="228"/>
      <c r="D138" s="228"/>
      <c r="E138" s="228"/>
      <c r="F138" s="343" t="s">
        <v>10</v>
      </c>
      <c r="G138" s="139">
        <v>229.47800000000001</v>
      </c>
      <c r="H138" s="139">
        <v>173.535</v>
      </c>
      <c r="I138" s="139">
        <v>132.56200000000001</v>
      </c>
      <c r="J138" s="139">
        <v>66.784000000000006</v>
      </c>
      <c r="K138" s="139">
        <v>46.77</v>
      </c>
      <c r="L138" s="139">
        <v>13.759</v>
      </c>
      <c r="M138" s="139">
        <v>13.657999999999999</v>
      </c>
      <c r="N138" s="139">
        <v>8.7629999999999999</v>
      </c>
      <c r="O138" s="139">
        <v>685.37699999999995</v>
      </c>
    </row>
    <row r="139" spans="1:15" ht="16.5" customHeight="1">
      <c r="A139" s="228"/>
      <c r="B139" s="228" t="s">
        <v>153</v>
      </c>
      <c r="C139" s="228"/>
      <c r="D139" s="228"/>
      <c r="E139" s="228"/>
      <c r="F139" s="343" t="s">
        <v>10</v>
      </c>
      <c r="G139" s="139">
        <v>248.38800000000001</v>
      </c>
      <c r="H139" s="139">
        <v>187.626</v>
      </c>
      <c r="I139" s="139">
        <v>144.376</v>
      </c>
      <c r="J139" s="139">
        <v>71.897999999999996</v>
      </c>
      <c r="K139" s="139">
        <v>50.381999999999998</v>
      </c>
      <c r="L139" s="139">
        <v>15.443</v>
      </c>
      <c r="M139" s="139">
        <v>13.179</v>
      </c>
      <c r="N139" s="139">
        <v>8.859</v>
      </c>
      <c r="O139" s="139">
        <v>740.226</v>
      </c>
    </row>
    <row r="140" spans="1:15" ht="16.5" customHeight="1">
      <c r="A140" s="228"/>
      <c r="B140" s="228" t="s">
        <v>154</v>
      </c>
      <c r="C140" s="228"/>
      <c r="D140" s="228"/>
      <c r="E140" s="228"/>
      <c r="F140" s="343" t="s">
        <v>10</v>
      </c>
      <c r="G140" s="139">
        <v>246.76900000000001</v>
      </c>
      <c r="H140" s="139">
        <v>194.42599999999999</v>
      </c>
      <c r="I140" s="139">
        <v>148.32</v>
      </c>
      <c r="J140" s="139">
        <v>76.100999999999999</v>
      </c>
      <c r="K140" s="139">
        <v>54.793999999999997</v>
      </c>
      <c r="L140" s="139">
        <v>17.053999999999998</v>
      </c>
      <c r="M140" s="139">
        <v>12.788</v>
      </c>
      <c r="N140" s="139">
        <v>8.516</v>
      </c>
      <c r="O140" s="139">
        <v>758.87599999999998</v>
      </c>
    </row>
    <row r="141" spans="1:15" ht="16.5" customHeight="1">
      <c r="A141" s="228"/>
      <c r="B141" s="228" t="s">
        <v>155</v>
      </c>
      <c r="C141" s="228"/>
      <c r="D141" s="228"/>
      <c r="E141" s="228"/>
      <c r="F141" s="343" t="s">
        <v>10</v>
      </c>
      <c r="G141" s="139">
        <v>250.18199999999999</v>
      </c>
      <c r="H141" s="139">
        <v>189.72399999999999</v>
      </c>
      <c r="I141" s="139">
        <v>150.21600000000001</v>
      </c>
      <c r="J141" s="139">
        <v>77.533000000000001</v>
      </c>
      <c r="K141" s="139">
        <v>57.375999999999998</v>
      </c>
      <c r="L141" s="139">
        <v>17.922000000000001</v>
      </c>
      <c r="M141" s="139">
        <v>12.683</v>
      </c>
      <c r="N141" s="139">
        <v>7.7460000000000004</v>
      </c>
      <c r="O141" s="139">
        <v>763.47900000000004</v>
      </c>
    </row>
    <row r="142" spans="1:15" ht="16.5" customHeight="1">
      <c r="A142" s="228"/>
      <c r="B142" s="228" t="s">
        <v>156</v>
      </c>
      <c r="C142" s="228"/>
      <c r="D142" s="228"/>
      <c r="E142" s="228"/>
      <c r="F142" s="343" t="s">
        <v>10</v>
      </c>
      <c r="G142" s="139">
        <v>244.869</v>
      </c>
      <c r="H142" s="139">
        <v>183.26499999999999</v>
      </c>
      <c r="I142" s="139">
        <v>145.364</v>
      </c>
      <c r="J142" s="139">
        <v>75.796000000000006</v>
      </c>
      <c r="K142" s="139">
        <v>58.000999999999998</v>
      </c>
      <c r="L142" s="139">
        <v>18.745000000000001</v>
      </c>
      <c r="M142" s="139">
        <v>12.673</v>
      </c>
      <c r="N142" s="139">
        <v>7.3339999999999996</v>
      </c>
      <c r="O142" s="139">
        <v>746.14</v>
      </c>
    </row>
    <row r="143" spans="1:15" ht="16.5" customHeight="1">
      <c r="A143" s="228"/>
      <c r="B143" s="228" t="s">
        <v>157</v>
      </c>
      <c r="C143" s="228"/>
      <c r="D143" s="228"/>
      <c r="E143" s="228"/>
      <c r="F143" s="343" t="s">
        <v>10</v>
      </c>
      <c r="G143" s="139">
        <v>220.964</v>
      </c>
      <c r="H143" s="139">
        <v>165.97900000000001</v>
      </c>
      <c r="I143" s="139">
        <v>131.64099999999999</v>
      </c>
      <c r="J143" s="139">
        <v>69.656000000000006</v>
      </c>
      <c r="K143" s="139">
        <v>53.884999999999998</v>
      </c>
      <c r="L143" s="139">
        <v>17.38</v>
      </c>
      <c r="M143" s="139">
        <v>11.664999999999999</v>
      </c>
      <c r="N143" s="139">
        <v>6.415</v>
      </c>
      <c r="O143" s="139">
        <v>677.673</v>
      </c>
    </row>
    <row r="144" spans="1:15" ht="16.5" customHeight="1">
      <c r="A144" s="228"/>
      <c r="B144" s="228" t="s">
        <v>158</v>
      </c>
      <c r="C144" s="228"/>
      <c r="D144" s="228"/>
      <c r="E144" s="228"/>
      <c r="F144" s="343" t="s">
        <v>10</v>
      </c>
      <c r="G144" s="139">
        <v>204.40600000000001</v>
      </c>
      <c r="H144" s="139">
        <v>155.04900000000001</v>
      </c>
      <c r="I144" s="139">
        <v>123.506</v>
      </c>
      <c r="J144" s="139">
        <v>62.493000000000002</v>
      </c>
      <c r="K144" s="139">
        <v>51.503999999999998</v>
      </c>
      <c r="L144" s="139">
        <v>16.622</v>
      </c>
      <c r="M144" s="139">
        <v>10.536</v>
      </c>
      <c r="N144" s="139">
        <v>4.9340000000000002</v>
      </c>
      <c r="O144" s="139">
        <v>629.09799999999996</v>
      </c>
    </row>
    <row r="145" spans="1:15" ht="16.5" customHeight="1">
      <c r="A145" s="228"/>
      <c r="B145" s="228" t="s">
        <v>159</v>
      </c>
      <c r="C145" s="228"/>
      <c r="D145" s="228"/>
      <c r="E145" s="228"/>
      <c r="F145" s="343" t="s">
        <v>10</v>
      </c>
      <c r="G145" s="139">
        <v>162.07900000000001</v>
      </c>
      <c r="H145" s="139">
        <v>119.816</v>
      </c>
      <c r="I145" s="139">
        <v>96.114000000000004</v>
      </c>
      <c r="J145" s="139">
        <v>45.999000000000002</v>
      </c>
      <c r="K145" s="139">
        <v>40.369999999999997</v>
      </c>
      <c r="L145" s="139">
        <v>13.170999999999999</v>
      </c>
      <c r="M145" s="139">
        <v>7.2220000000000004</v>
      </c>
      <c r="N145" s="139">
        <v>3.12</v>
      </c>
      <c r="O145" s="139">
        <v>487.928</v>
      </c>
    </row>
    <row r="146" spans="1:15" ht="16.5" customHeight="1">
      <c r="A146" s="228"/>
      <c r="B146" s="228" t="s">
        <v>160</v>
      </c>
      <c r="C146" s="228"/>
      <c r="D146" s="307"/>
      <c r="E146" s="307"/>
      <c r="F146" s="343" t="s">
        <v>10</v>
      </c>
      <c r="G146" s="139">
        <v>131.977</v>
      </c>
      <c r="H146" s="139">
        <v>98.045000000000002</v>
      </c>
      <c r="I146" s="139">
        <v>73.481999999999999</v>
      </c>
      <c r="J146" s="139">
        <v>36.899000000000001</v>
      </c>
      <c r="K146" s="139">
        <v>32.929000000000002</v>
      </c>
      <c r="L146" s="139">
        <v>10.672000000000001</v>
      </c>
      <c r="M146" s="139">
        <v>5.2030000000000003</v>
      </c>
      <c r="N146" s="139">
        <v>1.857</v>
      </c>
      <c r="O146" s="139">
        <v>391.08600000000001</v>
      </c>
    </row>
    <row r="147" spans="1:15" ht="16.5" customHeight="1">
      <c r="A147" s="228"/>
      <c r="B147" s="228" t="s">
        <v>168</v>
      </c>
      <c r="C147" s="228"/>
      <c r="D147" s="228"/>
      <c r="E147" s="228"/>
      <c r="F147" s="343" t="s">
        <v>10</v>
      </c>
      <c r="G147" s="139">
        <v>111.349</v>
      </c>
      <c r="H147" s="139">
        <v>83.268000000000001</v>
      </c>
      <c r="I147" s="139">
        <v>57.726999999999997</v>
      </c>
      <c r="J147" s="139">
        <v>29.672999999999998</v>
      </c>
      <c r="K147" s="139">
        <v>27.957999999999998</v>
      </c>
      <c r="L147" s="139">
        <v>8.6859999999999999</v>
      </c>
      <c r="M147" s="139">
        <v>4.016</v>
      </c>
      <c r="N147" s="139">
        <v>1.101</v>
      </c>
      <c r="O147" s="139">
        <v>323.78899999999999</v>
      </c>
    </row>
    <row r="148" spans="1:15" ht="16.5" customHeight="1">
      <c r="A148" s="228"/>
      <c r="B148" s="228" t="s">
        <v>166</v>
      </c>
      <c r="C148" s="228"/>
      <c r="D148" s="228"/>
      <c r="E148" s="228"/>
      <c r="F148" s="343" t="s">
        <v>10</v>
      </c>
      <c r="G148" s="139">
        <v>103.312</v>
      </c>
      <c r="H148" s="139">
        <v>76.766999999999996</v>
      </c>
      <c r="I148" s="139">
        <v>51.728000000000002</v>
      </c>
      <c r="J148" s="139">
        <v>25.818000000000001</v>
      </c>
      <c r="K148" s="139">
        <v>27.158000000000001</v>
      </c>
      <c r="L148" s="139">
        <v>7.7939999999999996</v>
      </c>
      <c r="M148" s="139">
        <v>3.327</v>
      </c>
      <c r="N148" s="139">
        <v>0.77500000000000002</v>
      </c>
      <c r="O148" s="139">
        <v>296.68599999999998</v>
      </c>
    </row>
    <row r="149" spans="1:15" ht="16.5" customHeight="1">
      <c r="A149" s="228"/>
      <c r="B149" s="228" t="s">
        <v>167</v>
      </c>
      <c r="C149" s="228"/>
      <c r="D149" s="228"/>
      <c r="E149" s="228"/>
      <c r="F149" s="343" t="s">
        <v>10</v>
      </c>
      <c r="G149" s="139">
        <v>82.899000000000001</v>
      </c>
      <c r="H149" s="139">
        <v>61.497</v>
      </c>
      <c r="I149" s="139">
        <v>40.478999999999999</v>
      </c>
      <c r="J149" s="139">
        <v>19.722999999999999</v>
      </c>
      <c r="K149" s="139">
        <v>22.681999999999999</v>
      </c>
      <c r="L149" s="139">
        <v>6.4320000000000004</v>
      </c>
      <c r="M149" s="139">
        <v>2.8479999999999999</v>
      </c>
      <c r="N149" s="139">
        <v>0.46800000000000003</v>
      </c>
      <c r="O149" s="139">
        <v>237.03</v>
      </c>
    </row>
    <row r="150" spans="1:15" ht="16.5" customHeight="1">
      <c r="A150" s="228"/>
      <c r="B150" s="228" t="s">
        <v>484</v>
      </c>
      <c r="C150" s="228"/>
      <c r="D150" s="228"/>
      <c r="E150" s="228"/>
      <c r="F150" s="343" t="s">
        <v>10</v>
      </c>
      <c r="G150" s="139">
        <v>74.834999999999994</v>
      </c>
      <c r="H150" s="139">
        <v>55.79</v>
      </c>
      <c r="I150" s="139">
        <v>37.139000000000003</v>
      </c>
      <c r="J150" s="139">
        <v>18.588999999999999</v>
      </c>
      <c r="K150" s="139">
        <v>20.637</v>
      </c>
      <c r="L150" s="139">
        <v>5.8289999999999997</v>
      </c>
      <c r="M150" s="139">
        <v>2.2570000000000001</v>
      </c>
      <c r="N150" s="139">
        <v>0.34699999999999998</v>
      </c>
      <c r="O150" s="139">
        <v>215.42599999999999</v>
      </c>
    </row>
    <row r="151" spans="1:15" s="7" customFormat="1" ht="16.5" customHeight="1">
      <c r="A151" s="234"/>
      <c r="B151" s="234" t="s">
        <v>182</v>
      </c>
      <c r="C151" s="234"/>
      <c r="D151" s="234"/>
      <c r="E151" s="234"/>
      <c r="F151" s="306" t="s">
        <v>10</v>
      </c>
      <c r="G151" s="134">
        <v>3403.6550000000002</v>
      </c>
      <c r="H151" s="134">
        <v>2558.5790000000002</v>
      </c>
      <c r="I151" s="134">
        <v>2008.134</v>
      </c>
      <c r="J151" s="134">
        <v>1016.014</v>
      </c>
      <c r="K151" s="134">
        <v>786.09699999999998</v>
      </c>
      <c r="L151" s="134">
        <v>248.07499999999999</v>
      </c>
      <c r="M151" s="134">
        <v>169.35599999999999</v>
      </c>
      <c r="N151" s="134">
        <v>100.55500000000001</v>
      </c>
      <c r="O151" s="134">
        <v>10291.541999999999</v>
      </c>
    </row>
    <row r="152" spans="1:15" s="7" customFormat="1" ht="16.5" customHeight="1">
      <c r="A152" s="228" t="s">
        <v>372</v>
      </c>
      <c r="B152" s="228"/>
      <c r="C152" s="228"/>
      <c r="D152" s="228"/>
      <c r="E152" s="228"/>
      <c r="F152" s="230" t="s">
        <v>180</v>
      </c>
      <c r="G152" s="139">
        <v>50.479185606931367</v>
      </c>
      <c r="H152" s="139">
        <v>50.552154342411569</v>
      </c>
      <c r="I152" s="139">
        <v>50.103243719049338</v>
      </c>
      <c r="J152" s="139">
        <v>49.547616017119047</v>
      </c>
      <c r="K152" s="139">
        <v>50.633321503173214</v>
      </c>
      <c r="L152" s="139">
        <v>50.699772328745837</v>
      </c>
      <c r="M152" s="139">
        <v>50.528388578930091</v>
      </c>
      <c r="N152" s="139">
        <v>48.099322194425447</v>
      </c>
      <c r="O152" s="139">
        <v>50.323011636711925</v>
      </c>
    </row>
    <row r="153" spans="1:15" ht="16.5" customHeight="1">
      <c r="A153" s="228" t="s">
        <v>161</v>
      </c>
      <c r="B153" s="228"/>
      <c r="C153" s="228"/>
      <c r="D153" s="228"/>
      <c r="E153" s="228"/>
      <c r="F153" s="230"/>
      <c r="G153" s="139"/>
      <c r="H153" s="139"/>
      <c r="I153" s="139"/>
      <c r="J153" s="139"/>
      <c r="K153" s="139"/>
      <c r="L153" s="139"/>
      <c r="M153" s="139"/>
      <c r="N153" s="139"/>
      <c r="O153" s="139"/>
    </row>
    <row r="154" spans="1:15" ht="16.5" customHeight="1">
      <c r="A154" s="228"/>
      <c r="B154" s="228" t="s">
        <v>9</v>
      </c>
      <c r="C154" s="228"/>
      <c r="D154" s="228"/>
      <c r="E154" s="228"/>
      <c r="F154" s="343" t="s">
        <v>10</v>
      </c>
      <c r="G154" s="139">
        <v>221.6</v>
      </c>
      <c r="H154" s="139">
        <v>160.12799999999999</v>
      </c>
      <c r="I154" s="139">
        <v>135.12200000000001</v>
      </c>
      <c r="J154" s="139">
        <v>66.846000000000004</v>
      </c>
      <c r="K154" s="139">
        <v>45.534999999999997</v>
      </c>
      <c r="L154" s="139">
        <v>15.552</v>
      </c>
      <c r="M154" s="139">
        <v>10.628</v>
      </c>
      <c r="N154" s="139">
        <v>8.9770000000000003</v>
      </c>
      <c r="O154" s="139">
        <v>664.45600000000002</v>
      </c>
    </row>
    <row r="155" spans="1:15" ht="16.5" customHeight="1">
      <c r="A155" s="228"/>
      <c r="B155" s="228" t="s">
        <v>11</v>
      </c>
      <c r="C155" s="228"/>
      <c r="D155" s="228"/>
      <c r="E155" s="228"/>
      <c r="F155" s="343" t="s">
        <v>10</v>
      </c>
      <c r="G155" s="139">
        <v>223.52199999999999</v>
      </c>
      <c r="H155" s="139">
        <v>163.09200000000001</v>
      </c>
      <c r="I155" s="139">
        <v>138.54300000000001</v>
      </c>
      <c r="J155" s="139">
        <v>69.891000000000005</v>
      </c>
      <c r="K155" s="139">
        <v>48.195999999999998</v>
      </c>
      <c r="L155" s="139">
        <v>16.408999999999999</v>
      </c>
      <c r="M155" s="139">
        <v>10.361000000000001</v>
      </c>
      <c r="N155" s="139">
        <v>8.7810000000000006</v>
      </c>
      <c r="O155" s="139">
        <v>678.90099999999995</v>
      </c>
    </row>
    <row r="156" spans="1:15" ht="16.5" customHeight="1">
      <c r="A156" s="228"/>
      <c r="B156" s="228" t="s">
        <v>12</v>
      </c>
      <c r="C156" s="228"/>
      <c r="D156" s="228"/>
      <c r="E156" s="228"/>
      <c r="F156" s="343" t="s">
        <v>10</v>
      </c>
      <c r="G156" s="139">
        <v>231.02600000000001</v>
      </c>
      <c r="H156" s="139">
        <v>170.50800000000001</v>
      </c>
      <c r="I156" s="139">
        <v>145.93600000000001</v>
      </c>
      <c r="J156" s="139">
        <v>73.957999999999998</v>
      </c>
      <c r="K156" s="139">
        <v>51.671999999999997</v>
      </c>
      <c r="L156" s="139">
        <v>17.613</v>
      </c>
      <c r="M156" s="139">
        <v>10.978999999999999</v>
      </c>
      <c r="N156" s="139">
        <v>8.5980000000000008</v>
      </c>
      <c r="O156" s="139">
        <v>710.38499999999999</v>
      </c>
    </row>
    <row r="157" spans="1:15" ht="16.5" customHeight="1">
      <c r="A157" s="228"/>
      <c r="B157" s="228" t="s">
        <v>150</v>
      </c>
      <c r="C157" s="228"/>
      <c r="D157" s="228"/>
      <c r="E157" s="228"/>
      <c r="F157" s="343" t="s">
        <v>10</v>
      </c>
      <c r="G157" s="139">
        <v>231.01499999999999</v>
      </c>
      <c r="H157" s="139">
        <v>175.47399999999999</v>
      </c>
      <c r="I157" s="139">
        <v>141.547</v>
      </c>
      <c r="J157" s="139">
        <v>75.340999999999994</v>
      </c>
      <c r="K157" s="139">
        <v>53.152000000000001</v>
      </c>
      <c r="L157" s="139">
        <v>17.350999999999999</v>
      </c>
      <c r="M157" s="139">
        <v>12.64</v>
      </c>
      <c r="N157" s="139">
        <v>8.0289999999999999</v>
      </c>
      <c r="O157" s="139">
        <v>714.61599999999999</v>
      </c>
    </row>
    <row r="158" spans="1:15" ht="16.5" customHeight="1">
      <c r="A158" s="228"/>
      <c r="B158" s="228" t="s">
        <v>151</v>
      </c>
      <c r="C158" s="228"/>
      <c r="D158" s="228"/>
      <c r="E158" s="228"/>
      <c r="F158" s="343" t="s">
        <v>10</v>
      </c>
      <c r="G158" s="139">
        <v>235.745</v>
      </c>
      <c r="H158" s="139">
        <v>183.88900000000001</v>
      </c>
      <c r="I158" s="139">
        <v>145.83500000000001</v>
      </c>
      <c r="J158" s="139">
        <v>76.822999999999993</v>
      </c>
      <c r="K158" s="139">
        <v>54.548999999999999</v>
      </c>
      <c r="L158" s="139">
        <v>15.557</v>
      </c>
      <c r="M158" s="139">
        <v>15.241</v>
      </c>
      <c r="N158" s="139">
        <v>8.6820000000000004</v>
      </c>
      <c r="O158" s="139">
        <v>736.41800000000001</v>
      </c>
    </row>
    <row r="159" spans="1:15" ht="16.5" customHeight="1">
      <c r="A159" s="228"/>
      <c r="B159" s="228" t="s">
        <v>152</v>
      </c>
      <c r="C159" s="228"/>
      <c r="D159" s="228"/>
      <c r="E159" s="228"/>
      <c r="F159" s="343" t="s">
        <v>10</v>
      </c>
      <c r="G159" s="139">
        <v>230.33799999999999</v>
      </c>
      <c r="H159" s="139">
        <v>176.45599999999999</v>
      </c>
      <c r="I159" s="139">
        <v>134.874</v>
      </c>
      <c r="J159" s="139">
        <v>70.039000000000001</v>
      </c>
      <c r="K159" s="139">
        <v>48.670999999999999</v>
      </c>
      <c r="L159" s="139">
        <v>13.38</v>
      </c>
      <c r="M159" s="139">
        <v>13.598000000000001</v>
      </c>
      <c r="N159" s="139">
        <v>8.7669999999999995</v>
      </c>
      <c r="O159" s="139">
        <v>696.21100000000001</v>
      </c>
    </row>
    <row r="160" spans="1:15" ht="16.5" customHeight="1">
      <c r="A160" s="228"/>
      <c r="B160" s="228" t="s">
        <v>153</v>
      </c>
      <c r="C160" s="228"/>
      <c r="D160" s="228"/>
      <c r="E160" s="228"/>
      <c r="F160" s="343" t="s">
        <v>10</v>
      </c>
      <c r="G160" s="139">
        <v>244.26599999999999</v>
      </c>
      <c r="H160" s="139">
        <v>184.47300000000001</v>
      </c>
      <c r="I160" s="139">
        <v>143.274</v>
      </c>
      <c r="J160" s="139">
        <v>73.727000000000004</v>
      </c>
      <c r="K160" s="139">
        <v>51.106999999999999</v>
      </c>
      <c r="L160" s="139">
        <v>14.702</v>
      </c>
      <c r="M160" s="139">
        <v>13.166</v>
      </c>
      <c r="N160" s="139">
        <v>9.1240000000000006</v>
      </c>
      <c r="O160" s="139">
        <v>733.91800000000001</v>
      </c>
    </row>
    <row r="161" spans="1:15" ht="16.5" customHeight="1">
      <c r="A161" s="228"/>
      <c r="B161" s="228" t="s">
        <v>154</v>
      </c>
      <c r="C161" s="228"/>
      <c r="D161" s="228"/>
      <c r="E161" s="228"/>
      <c r="F161" s="343" t="s">
        <v>10</v>
      </c>
      <c r="G161" s="139">
        <v>242.14599999999999</v>
      </c>
      <c r="H161" s="139">
        <v>189.96299999999999</v>
      </c>
      <c r="I161" s="139">
        <v>145.953</v>
      </c>
      <c r="J161" s="139">
        <v>78.298000000000002</v>
      </c>
      <c r="K161" s="139">
        <v>55.442</v>
      </c>
      <c r="L161" s="139">
        <v>16.376999999999999</v>
      </c>
      <c r="M161" s="139">
        <v>12.712</v>
      </c>
      <c r="N161" s="139">
        <v>8.9619999999999997</v>
      </c>
      <c r="O161" s="139">
        <v>749.952</v>
      </c>
    </row>
    <row r="162" spans="1:15" ht="16.5" customHeight="1">
      <c r="A162" s="228"/>
      <c r="B162" s="228" t="s">
        <v>155</v>
      </c>
      <c r="C162" s="228"/>
      <c r="D162" s="228"/>
      <c r="E162" s="228"/>
      <c r="F162" s="343" t="s">
        <v>10</v>
      </c>
      <c r="G162" s="139">
        <v>247.696</v>
      </c>
      <c r="H162" s="139">
        <v>185.59399999999999</v>
      </c>
      <c r="I162" s="139">
        <v>146.161</v>
      </c>
      <c r="J162" s="139">
        <v>78.418999999999997</v>
      </c>
      <c r="K162" s="139">
        <v>56.911000000000001</v>
      </c>
      <c r="L162" s="139">
        <v>17.359000000000002</v>
      </c>
      <c r="M162" s="139">
        <v>12.151</v>
      </c>
      <c r="N162" s="139">
        <v>8.548</v>
      </c>
      <c r="O162" s="139">
        <v>752.96500000000003</v>
      </c>
    </row>
    <row r="163" spans="1:15" ht="16.5" customHeight="1">
      <c r="A163" s="228"/>
      <c r="B163" s="228" t="s">
        <v>156</v>
      </c>
      <c r="C163" s="228"/>
      <c r="D163" s="228"/>
      <c r="E163" s="228"/>
      <c r="F163" s="343" t="s">
        <v>10</v>
      </c>
      <c r="G163" s="139">
        <v>239.77099999999999</v>
      </c>
      <c r="H163" s="139">
        <v>178.92599999999999</v>
      </c>
      <c r="I163" s="139">
        <v>142.102</v>
      </c>
      <c r="J163" s="139">
        <v>76.165999999999997</v>
      </c>
      <c r="K163" s="139">
        <v>56.768000000000001</v>
      </c>
      <c r="L163" s="139">
        <v>18.091999999999999</v>
      </c>
      <c r="M163" s="139">
        <v>11.8</v>
      </c>
      <c r="N163" s="139">
        <v>7.8639999999999999</v>
      </c>
      <c r="O163" s="139">
        <v>731.59199999999998</v>
      </c>
    </row>
    <row r="164" spans="1:15" ht="16.5" customHeight="1">
      <c r="A164" s="228"/>
      <c r="B164" s="228" t="s">
        <v>157</v>
      </c>
      <c r="C164" s="228"/>
      <c r="D164" s="228"/>
      <c r="E164" s="228"/>
      <c r="F164" s="343" t="s">
        <v>10</v>
      </c>
      <c r="G164" s="139">
        <v>217.82599999999999</v>
      </c>
      <c r="H164" s="139">
        <v>163.07</v>
      </c>
      <c r="I164" s="139">
        <v>131.31299999999999</v>
      </c>
      <c r="J164" s="139">
        <v>70.331000000000003</v>
      </c>
      <c r="K164" s="139">
        <v>52.497</v>
      </c>
      <c r="L164" s="139">
        <v>17.126999999999999</v>
      </c>
      <c r="M164" s="139">
        <v>10.942</v>
      </c>
      <c r="N164" s="139">
        <v>6.95</v>
      </c>
      <c r="O164" s="139">
        <v>670.16200000000003</v>
      </c>
    </row>
    <row r="165" spans="1:15" ht="16.5" customHeight="1">
      <c r="A165" s="228"/>
      <c r="B165" s="228" t="s">
        <v>158</v>
      </c>
      <c r="C165" s="228"/>
      <c r="D165" s="228"/>
      <c r="E165" s="228"/>
      <c r="F165" s="343" t="s">
        <v>10</v>
      </c>
      <c r="G165" s="139">
        <v>204.58199999999999</v>
      </c>
      <c r="H165" s="139">
        <v>150.495</v>
      </c>
      <c r="I165" s="139">
        <v>125.765</v>
      </c>
      <c r="J165" s="139">
        <v>65.251999999999995</v>
      </c>
      <c r="K165" s="139">
        <v>49.917999999999999</v>
      </c>
      <c r="L165" s="139">
        <v>16.501000000000001</v>
      </c>
      <c r="M165" s="139">
        <v>10.189</v>
      </c>
      <c r="N165" s="139">
        <v>6.0750000000000002</v>
      </c>
      <c r="O165" s="139">
        <v>628.89400000000001</v>
      </c>
    </row>
    <row r="166" spans="1:15" ht="16.5" customHeight="1">
      <c r="A166" s="228"/>
      <c r="B166" s="228" t="s">
        <v>159</v>
      </c>
      <c r="C166" s="228"/>
      <c r="D166" s="228"/>
      <c r="E166" s="228"/>
      <c r="F166" s="343" t="s">
        <v>10</v>
      </c>
      <c r="G166" s="139">
        <v>161.99299999999999</v>
      </c>
      <c r="H166" s="139">
        <v>118.27800000000001</v>
      </c>
      <c r="I166" s="139">
        <v>98.971999999999994</v>
      </c>
      <c r="J166" s="139">
        <v>48.508000000000003</v>
      </c>
      <c r="K166" s="139">
        <v>38.841000000000001</v>
      </c>
      <c r="L166" s="139">
        <v>13.182</v>
      </c>
      <c r="M166" s="139">
        <v>7.0540000000000003</v>
      </c>
      <c r="N166" s="139">
        <v>4.0110000000000001</v>
      </c>
      <c r="O166" s="139">
        <v>490.90699999999998</v>
      </c>
    </row>
    <row r="167" spans="1:15" ht="16.5" customHeight="1">
      <c r="A167" s="228"/>
      <c r="B167" s="228" t="s">
        <v>160</v>
      </c>
      <c r="C167" s="228"/>
      <c r="D167" s="228"/>
      <c r="E167" s="228"/>
      <c r="F167" s="343" t="s">
        <v>10</v>
      </c>
      <c r="G167" s="139">
        <v>127.395</v>
      </c>
      <c r="H167" s="139">
        <v>94.055999999999997</v>
      </c>
      <c r="I167" s="139">
        <v>74.978999999999999</v>
      </c>
      <c r="J167" s="139">
        <v>37.189</v>
      </c>
      <c r="K167" s="139">
        <v>30.622</v>
      </c>
      <c r="L167" s="139">
        <v>10.385999999999999</v>
      </c>
      <c r="M167" s="139">
        <v>4.8860000000000001</v>
      </c>
      <c r="N167" s="139">
        <v>2.4750000000000001</v>
      </c>
      <c r="O167" s="139">
        <v>382.03500000000003</v>
      </c>
    </row>
    <row r="168" spans="1:15" ht="16.5" customHeight="1">
      <c r="A168" s="228"/>
      <c r="B168" s="228" t="s">
        <v>168</v>
      </c>
      <c r="C168" s="228"/>
      <c r="D168" s="228"/>
      <c r="E168" s="228"/>
      <c r="F168" s="343" t="s">
        <v>10</v>
      </c>
      <c r="G168" s="139">
        <v>102.202</v>
      </c>
      <c r="H168" s="139">
        <v>75.518000000000001</v>
      </c>
      <c r="I168" s="139">
        <v>56.271000000000001</v>
      </c>
      <c r="J168" s="139">
        <v>28.058</v>
      </c>
      <c r="K168" s="139">
        <v>25.318000000000001</v>
      </c>
      <c r="L168" s="139">
        <v>8.1039999999999992</v>
      </c>
      <c r="M168" s="139">
        <v>3.593</v>
      </c>
      <c r="N168" s="139">
        <v>1.2569999999999999</v>
      </c>
      <c r="O168" s="139">
        <v>300.34300000000002</v>
      </c>
    </row>
    <row r="169" spans="1:15" ht="16.5" customHeight="1">
      <c r="A169" s="228"/>
      <c r="B169" s="228" t="s">
        <v>166</v>
      </c>
      <c r="C169" s="228"/>
      <c r="D169" s="228"/>
      <c r="E169" s="228"/>
      <c r="F169" s="343" t="s">
        <v>10</v>
      </c>
      <c r="G169" s="139">
        <v>85.766000000000005</v>
      </c>
      <c r="H169" s="139">
        <v>64.061999999999998</v>
      </c>
      <c r="I169" s="139">
        <v>44.975000000000001</v>
      </c>
      <c r="J169" s="139">
        <v>22.602</v>
      </c>
      <c r="K169" s="139">
        <v>22.346</v>
      </c>
      <c r="L169" s="139">
        <v>6.5519999999999996</v>
      </c>
      <c r="M169" s="139">
        <v>2.8420000000000001</v>
      </c>
      <c r="N169" s="139">
        <v>0.84499999999999997</v>
      </c>
      <c r="O169" s="139">
        <v>249.995</v>
      </c>
    </row>
    <row r="170" spans="1:15" ht="16.5" customHeight="1">
      <c r="A170" s="228"/>
      <c r="B170" s="228" t="s">
        <v>167</v>
      </c>
      <c r="C170" s="228"/>
      <c r="D170" s="228"/>
      <c r="E170" s="228"/>
      <c r="F170" s="343" t="s">
        <v>10</v>
      </c>
      <c r="G170" s="139">
        <v>56.76</v>
      </c>
      <c r="H170" s="139">
        <v>42.23</v>
      </c>
      <c r="I170" s="139">
        <v>29.326000000000001</v>
      </c>
      <c r="J170" s="139">
        <v>14.315</v>
      </c>
      <c r="K170" s="139">
        <v>15.161</v>
      </c>
      <c r="L170" s="139">
        <v>4.34</v>
      </c>
      <c r="M170" s="139">
        <v>1.9039999999999999</v>
      </c>
      <c r="N170" s="139">
        <v>0.37</v>
      </c>
      <c r="O170" s="139">
        <v>164.40799999999999</v>
      </c>
    </row>
    <row r="171" spans="1:15" ht="16.5" customHeight="1">
      <c r="A171" s="228"/>
      <c r="B171" s="228" t="s">
        <v>484</v>
      </c>
      <c r="C171" s="228"/>
      <c r="D171" s="228"/>
      <c r="E171" s="228"/>
      <c r="F171" s="343" t="s">
        <v>10</v>
      </c>
      <c r="G171" s="139">
        <v>35.386000000000003</v>
      </c>
      <c r="H171" s="139">
        <v>26.475000000000001</v>
      </c>
      <c r="I171" s="139">
        <v>18.91</v>
      </c>
      <c r="J171" s="139">
        <v>8.8040000000000003</v>
      </c>
      <c r="K171" s="139">
        <v>9.7260000000000009</v>
      </c>
      <c r="L171" s="139">
        <v>2.6429999999999998</v>
      </c>
      <c r="M171" s="139">
        <v>1.1279999999999999</v>
      </c>
      <c r="N171" s="139">
        <v>0.187</v>
      </c>
      <c r="O171" s="139">
        <v>103.26600000000001</v>
      </c>
    </row>
    <row r="172" spans="1:15" s="7" customFormat="1" ht="16.5" customHeight="1">
      <c r="A172" s="234"/>
      <c r="B172" s="234" t="s">
        <v>181</v>
      </c>
      <c r="C172" s="234"/>
      <c r="D172" s="234"/>
      <c r="E172" s="234"/>
      <c r="F172" s="306" t="s">
        <v>10</v>
      </c>
      <c r="G172" s="134">
        <v>3339.0349999999999</v>
      </c>
      <c r="H172" s="134">
        <v>2502.6869999999999</v>
      </c>
      <c r="I172" s="134">
        <v>1999.8579999999999</v>
      </c>
      <c r="J172" s="134">
        <v>1034.567</v>
      </c>
      <c r="K172" s="134">
        <v>766.43200000000002</v>
      </c>
      <c r="L172" s="134">
        <v>241.227</v>
      </c>
      <c r="M172" s="134">
        <v>165.81399999999999</v>
      </c>
      <c r="N172" s="134">
        <v>108.502</v>
      </c>
      <c r="O172" s="134">
        <v>10159.424000000001</v>
      </c>
    </row>
    <row r="173" spans="1:15" s="7" customFormat="1" ht="16.5" customHeight="1">
      <c r="A173" s="228" t="s">
        <v>372</v>
      </c>
      <c r="B173" s="228"/>
      <c r="C173" s="228"/>
      <c r="D173" s="228"/>
      <c r="E173" s="228"/>
      <c r="F173" s="230" t="s">
        <v>180</v>
      </c>
      <c r="G173" s="139">
        <v>49.52081439306864</v>
      </c>
      <c r="H173" s="139">
        <v>49.447845657588438</v>
      </c>
      <c r="I173" s="139">
        <v>49.896756280950655</v>
      </c>
      <c r="J173" s="139">
        <v>50.452383982880946</v>
      </c>
      <c r="K173" s="139">
        <v>49.366678496826793</v>
      </c>
      <c r="L173" s="139">
        <v>49.300227671254156</v>
      </c>
      <c r="M173" s="139">
        <v>49.471611421069902</v>
      </c>
      <c r="N173" s="139">
        <v>51.90067780557456</v>
      </c>
      <c r="O173" s="139">
        <v>49.676988363288075</v>
      </c>
    </row>
    <row r="174" spans="1:15" ht="16.5" customHeight="1">
      <c r="A174" s="228" t="s">
        <v>58</v>
      </c>
      <c r="B174" s="228"/>
      <c r="C174" s="228"/>
      <c r="D174" s="228"/>
      <c r="E174" s="228"/>
      <c r="F174" s="230"/>
      <c r="G174" s="139"/>
      <c r="H174" s="139"/>
      <c r="I174" s="139"/>
      <c r="J174" s="139"/>
      <c r="K174" s="139"/>
      <c r="L174" s="139"/>
      <c r="M174" s="139"/>
      <c r="N174" s="139"/>
      <c r="O174" s="139"/>
    </row>
    <row r="175" spans="1:15" ht="16.5" customHeight="1">
      <c r="A175" s="228"/>
      <c r="B175" s="228" t="s">
        <v>9</v>
      </c>
      <c r="C175" s="228"/>
      <c r="D175" s="228"/>
      <c r="E175" s="228"/>
      <c r="F175" s="343" t="s">
        <v>10</v>
      </c>
      <c r="G175" s="139">
        <v>431.53399999999999</v>
      </c>
      <c r="H175" s="139">
        <v>312.58100000000002</v>
      </c>
      <c r="I175" s="139">
        <v>263.024</v>
      </c>
      <c r="J175" s="139">
        <v>129.77000000000001</v>
      </c>
      <c r="K175" s="139">
        <v>89.004000000000005</v>
      </c>
      <c r="L175" s="139">
        <v>30.123000000000001</v>
      </c>
      <c r="M175" s="139">
        <v>20.780999999999999</v>
      </c>
      <c r="N175" s="139">
        <v>17.561</v>
      </c>
      <c r="O175" s="139">
        <v>1294.538</v>
      </c>
    </row>
    <row r="176" spans="1:15" ht="16.5" customHeight="1">
      <c r="A176" s="228"/>
      <c r="B176" s="228" t="s">
        <v>11</v>
      </c>
      <c r="C176" s="228"/>
      <c r="D176" s="228"/>
      <c r="E176" s="228"/>
      <c r="F176" s="343" t="s">
        <v>10</v>
      </c>
      <c r="G176" s="139">
        <v>436.66800000000001</v>
      </c>
      <c r="H176" s="139">
        <v>317.37599999999998</v>
      </c>
      <c r="I176" s="139">
        <v>270.47899999999998</v>
      </c>
      <c r="J176" s="139">
        <v>135.428</v>
      </c>
      <c r="K176" s="139">
        <v>94.625</v>
      </c>
      <c r="L176" s="139">
        <v>31.992999999999999</v>
      </c>
      <c r="M176" s="139">
        <v>20.591000000000001</v>
      </c>
      <c r="N176" s="139">
        <v>16.942</v>
      </c>
      <c r="O176" s="139">
        <v>1324.308</v>
      </c>
    </row>
    <row r="177" spans="1:15" ht="16.5" customHeight="1">
      <c r="A177" s="228"/>
      <c r="B177" s="228" t="s">
        <v>12</v>
      </c>
      <c r="C177" s="228"/>
      <c r="D177" s="228"/>
      <c r="E177" s="228"/>
      <c r="F177" s="343" t="s">
        <v>10</v>
      </c>
      <c r="G177" s="139">
        <v>450.78800000000001</v>
      </c>
      <c r="H177" s="139">
        <v>332.11099999999999</v>
      </c>
      <c r="I177" s="139">
        <v>284.37599999999998</v>
      </c>
      <c r="J177" s="139">
        <v>142.767</v>
      </c>
      <c r="K177" s="139">
        <v>100.86</v>
      </c>
      <c r="L177" s="139">
        <v>34.223999999999997</v>
      </c>
      <c r="M177" s="139">
        <v>21.568000000000001</v>
      </c>
      <c r="N177" s="139">
        <v>16.657</v>
      </c>
      <c r="O177" s="139">
        <v>1383.5409999999999</v>
      </c>
    </row>
    <row r="178" spans="1:15" ht="16.5" customHeight="1">
      <c r="A178" s="228"/>
      <c r="B178" s="228" t="s">
        <v>150</v>
      </c>
      <c r="C178" s="228"/>
      <c r="D178" s="228"/>
      <c r="E178" s="228"/>
      <c r="F178" s="343" t="s">
        <v>10</v>
      </c>
      <c r="G178" s="139">
        <v>450.90100000000001</v>
      </c>
      <c r="H178" s="139">
        <v>342.34899999999999</v>
      </c>
      <c r="I178" s="139">
        <v>276.65300000000002</v>
      </c>
      <c r="J178" s="139">
        <v>145.70099999999999</v>
      </c>
      <c r="K178" s="139">
        <v>103.331</v>
      </c>
      <c r="L178" s="139">
        <v>33.758000000000003</v>
      </c>
      <c r="M178" s="139">
        <v>24.506</v>
      </c>
      <c r="N178" s="139">
        <v>15.356999999999999</v>
      </c>
      <c r="O178" s="139">
        <v>1392.682</v>
      </c>
    </row>
    <row r="179" spans="1:15" ht="16.5" customHeight="1">
      <c r="A179" s="228"/>
      <c r="B179" s="228" t="s">
        <v>151</v>
      </c>
      <c r="C179" s="228"/>
      <c r="D179" s="228"/>
      <c r="E179" s="228"/>
      <c r="F179" s="343" t="s">
        <v>10</v>
      </c>
      <c r="G179" s="139">
        <v>465.16500000000002</v>
      </c>
      <c r="H179" s="139">
        <v>362.46600000000001</v>
      </c>
      <c r="I179" s="139">
        <v>287.93099999999998</v>
      </c>
      <c r="J179" s="139">
        <v>148.245</v>
      </c>
      <c r="K179" s="139">
        <v>106.935</v>
      </c>
      <c r="L179" s="139">
        <v>30.95</v>
      </c>
      <c r="M179" s="139">
        <v>29.704000000000001</v>
      </c>
      <c r="N179" s="139">
        <v>16.87</v>
      </c>
      <c r="O179" s="139">
        <v>1448.4349999999999</v>
      </c>
    </row>
    <row r="180" spans="1:15" ht="16.5" customHeight="1">
      <c r="A180" s="228"/>
      <c r="B180" s="228" t="s">
        <v>152</v>
      </c>
      <c r="C180" s="228"/>
      <c r="D180" s="228"/>
      <c r="E180" s="228"/>
      <c r="F180" s="343" t="s">
        <v>10</v>
      </c>
      <c r="G180" s="139">
        <v>459.81599999999997</v>
      </c>
      <c r="H180" s="139">
        <v>349.99099999999999</v>
      </c>
      <c r="I180" s="139">
        <v>267.43599999999998</v>
      </c>
      <c r="J180" s="139">
        <v>136.82300000000001</v>
      </c>
      <c r="K180" s="139">
        <v>95.441000000000003</v>
      </c>
      <c r="L180" s="139">
        <v>27.138999999999999</v>
      </c>
      <c r="M180" s="139">
        <v>27.256</v>
      </c>
      <c r="N180" s="139">
        <v>17.53</v>
      </c>
      <c r="O180" s="139">
        <v>1381.588</v>
      </c>
    </row>
    <row r="181" spans="1:15" ht="16.5" customHeight="1">
      <c r="A181" s="228"/>
      <c r="B181" s="228" t="s">
        <v>153</v>
      </c>
      <c r="C181" s="228"/>
      <c r="D181" s="228"/>
      <c r="E181" s="228"/>
      <c r="F181" s="343" t="s">
        <v>10</v>
      </c>
      <c r="G181" s="139">
        <v>492.654</v>
      </c>
      <c r="H181" s="139">
        <v>372.09899999999999</v>
      </c>
      <c r="I181" s="139">
        <v>287.64999999999998</v>
      </c>
      <c r="J181" s="139">
        <v>145.625</v>
      </c>
      <c r="K181" s="139">
        <v>101.489</v>
      </c>
      <c r="L181" s="139">
        <v>30.145</v>
      </c>
      <c r="M181" s="139">
        <v>26.344999999999999</v>
      </c>
      <c r="N181" s="139">
        <v>17.983000000000001</v>
      </c>
      <c r="O181" s="139">
        <v>1474.144</v>
      </c>
    </row>
    <row r="182" spans="1:15" ht="16.5" customHeight="1">
      <c r="A182" s="228"/>
      <c r="B182" s="228" t="s">
        <v>154</v>
      </c>
      <c r="C182" s="228"/>
      <c r="D182" s="228"/>
      <c r="E182" s="228"/>
      <c r="F182" s="343" t="s">
        <v>10</v>
      </c>
      <c r="G182" s="139">
        <v>488.91500000000002</v>
      </c>
      <c r="H182" s="139">
        <v>384.38900000000001</v>
      </c>
      <c r="I182" s="139">
        <v>294.27300000000002</v>
      </c>
      <c r="J182" s="139">
        <v>154.399</v>
      </c>
      <c r="K182" s="139">
        <v>110.236</v>
      </c>
      <c r="L182" s="139">
        <v>33.430999999999997</v>
      </c>
      <c r="M182" s="139">
        <v>25.5</v>
      </c>
      <c r="N182" s="139">
        <v>17.478000000000002</v>
      </c>
      <c r="O182" s="139">
        <v>1508.828</v>
      </c>
    </row>
    <row r="183" spans="1:15" ht="16.5" customHeight="1">
      <c r="A183" s="228"/>
      <c r="B183" s="228" t="s">
        <v>155</v>
      </c>
      <c r="C183" s="228"/>
      <c r="D183" s="228"/>
      <c r="E183" s="228"/>
      <c r="F183" s="343" t="s">
        <v>10</v>
      </c>
      <c r="G183" s="139">
        <v>497.87799999999999</v>
      </c>
      <c r="H183" s="139">
        <v>375.31799999999998</v>
      </c>
      <c r="I183" s="139">
        <v>296.37700000000001</v>
      </c>
      <c r="J183" s="139">
        <v>155.952</v>
      </c>
      <c r="K183" s="139">
        <v>114.28700000000001</v>
      </c>
      <c r="L183" s="139">
        <v>35.280999999999999</v>
      </c>
      <c r="M183" s="139">
        <v>24.834</v>
      </c>
      <c r="N183" s="139">
        <v>16.294</v>
      </c>
      <c r="O183" s="139">
        <v>1516.444</v>
      </c>
    </row>
    <row r="184" spans="1:15" ht="16.5" customHeight="1">
      <c r="A184" s="228"/>
      <c r="B184" s="228" t="s">
        <v>156</v>
      </c>
      <c r="C184" s="228"/>
      <c r="D184" s="228"/>
      <c r="E184" s="228"/>
      <c r="F184" s="343" t="s">
        <v>10</v>
      </c>
      <c r="G184" s="139">
        <v>484.64</v>
      </c>
      <c r="H184" s="139">
        <v>362.19099999999997</v>
      </c>
      <c r="I184" s="139">
        <v>287.46600000000001</v>
      </c>
      <c r="J184" s="139">
        <v>151.96199999999999</v>
      </c>
      <c r="K184" s="139">
        <v>114.76900000000001</v>
      </c>
      <c r="L184" s="139">
        <v>36.837000000000003</v>
      </c>
      <c r="M184" s="139">
        <v>24.472999999999999</v>
      </c>
      <c r="N184" s="139">
        <v>15.198</v>
      </c>
      <c r="O184" s="139">
        <v>1477.732</v>
      </c>
    </row>
    <row r="185" spans="1:15" ht="16.5" customHeight="1">
      <c r="A185" s="228"/>
      <c r="B185" s="228" t="s">
        <v>157</v>
      </c>
      <c r="C185" s="228"/>
      <c r="D185" s="228"/>
      <c r="E185" s="228"/>
      <c r="F185" s="343" t="s">
        <v>10</v>
      </c>
      <c r="G185" s="139">
        <v>438.79</v>
      </c>
      <c r="H185" s="139">
        <v>329.04899999999998</v>
      </c>
      <c r="I185" s="139">
        <v>262.95400000000001</v>
      </c>
      <c r="J185" s="139">
        <v>139.98699999999999</v>
      </c>
      <c r="K185" s="139">
        <v>106.38200000000001</v>
      </c>
      <c r="L185" s="139">
        <v>34.506999999999998</v>
      </c>
      <c r="M185" s="139">
        <v>22.606999999999999</v>
      </c>
      <c r="N185" s="139">
        <v>13.365</v>
      </c>
      <c r="O185" s="139">
        <v>1347.835</v>
      </c>
    </row>
    <row r="186" spans="1:15" ht="16.5" customHeight="1">
      <c r="A186" s="228"/>
      <c r="B186" s="228" t="s">
        <v>158</v>
      </c>
      <c r="C186" s="228"/>
      <c r="D186" s="228"/>
      <c r="E186" s="228"/>
      <c r="F186" s="343" t="s">
        <v>10</v>
      </c>
      <c r="G186" s="139">
        <v>408.988</v>
      </c>
      <c r="H186" s="139">
        <v>305.54399999999998</v>
      </c>
      <c r="I186" s="139">
        <v>249.27099999999999</v>
      </c>
      <c r="J186" s="139">
        <v>127.745</v>
      </c>
      <c r="K186" s="139">
        <v>101.422</v>
      </c>
      <c r="L186" s="139">
        <v>33.122999999999998</v>
      </c>
      <c r="M186" s="139">
        <v>20.725000000000001</v>
      </c>
      <c r="N186" s="139">
        <v>11.009</v>
      </c>
      <c r="O186" s="139">
        <v>1257.992</v>
      </c>
    </row>
    <row r="187" spans="1:15" ht="16.5" customHeight="1">
      <c r="A187" s="228"/>
      <c r="B187" s="228" t="s">
        <v>159</v>
      </c>
      <c r="C187" s="228"/>
      <c r="D187" s="228"/>
      <c r="E187" s="228"/>
      <c r="F187" s="343" t="s">
        <v>10</v>
      </c>
      <c r="G187" s="139">
        <v>324.072</v>
      </c>
      <c r="H187" s="139">
        <v>238.09399999999999</v>
      </c>
      <c r="I187" s="139">
        <v>195.08600000000001</v>
      </c>
      <c r="J187" s="139">
        <v>94.507000000000005</v>
      </c>
      <c r="K187" s="139">
        <v>79.210999999999999</v>
      </c>
      <c r="L187" s="139">
        <v>26.353000000000002</v>
      </c>
      <c r="M187" s="139">
        <v>14.276</v>
      </c>
      <c r="N187" s="139">
        <v>7.1310000000000002</v>
      </c>
      <c r="O187" s="139">
        <v>978.83500000000004</v>
      </c>
    </row>
    <row r="188" spans="1:15" ht="16.5" customHeight="1">
      <c r="A188" s="228"/>
      <c r="B188" s="228" t="s">
        <v>160</v>
      </c>
      <c r="C188" s="228"/>
      <c r="D188" s="228"/>
      <c r="E188" s="228"/>
      <c r="F188" s="343" t="s">
        <v>10</v>
      </c>
      <c r="G188" s="139">
        <v>259.37200000000001</v>
      </c>
      <c r="H188" s="139">
        <v>192.101</v>
      </c>
      <c r="I188" s="139">
        <v>148.46100000000001</v>
      </c>
      <c r="J188" s="139">
        <v>74.087999999999994</v>
      </c>
      <c r="K188" s="139">
        <v>63.551000000000002</v>
      </c>
      <c r="L188" s="139">
        <v>21.058</v>
      </c>
      <c r="M188" s="139">
        <v>10.089</v>
      </c>
      <c r="N188" s="139">
        <v>4.3319999999999999</v>
      </c>
      <c r="O188" s="139">
        <v>773.12099999999998</v>
      </c>
    </row>
    <row r="189" spans="1:15" ht="16.5" customHeight="1">
      <c r="A189" s="228"/>
      <c r="B189" s="228" t="s">
        <v>168</v>
      </c>
      <c r="C189" s="228"/>
      <c r="D189" s="228"/>
      <c r="E189" s="228"/>
      <c r="F189" s="343" t="s">
        <v>10</v>
      </c>
      <c r="G189" s="139">
        <v>213.55099999999999</v>
      </c>
      <c r="H189" s="139">
        <v>158.786</v>
      </c>
      <c r="I189" s="139">
        <v>113.998</v>
      </c>
      <c r="J189" s="139">
        <v>57.731000000000002</v>
      </c>
      <c r="K189" s="139">
        <v>53.276000000000003</v>
      </c>
      <c r="L189" s="139">
        <v>16.79</v>
      </c>
      <c r="M189" s="139">
        <v>7.609</v>
      </c>
      <c r="N189" s="139">
        <v>2.3580000000000001</v>
      </c>
      <c r="O189" s="139">
        <v>624.13199999999995</v>
      </c>
    </row>
    <row r="190" spans="1:15" ht="16.5" customHeight="1">
      <c r="A190" s="228"/>
      <c r="B190" s="228" t="s">
        <v>166</v>
      </c>
      <c r="C190" s="228"/>
      <c r="D190" s="228"/>
      <c r="E190" s="228"/>
      <c r="F190" s="343" t="s">
        <v>10</v>
      </c>
      <c r="G190" s="139">
        <v>189.078</v>
      </c>
      <c r="H190" s="139">
        <v>140.82900000000001</v>
      </c>
      <c r="I190" s="139">
        <v>96.703000000000003</v>
      </c>
      <c r="J190" s="139">
        <v>48.42</v>
      </c>
      <c r="K190" s="139">
        <v>49.503999999999998</v>
      </c>
      <c r="L190" s="139">
        <v>14.346</v>
      </c>
      <c r="M190" s="139">
        <v>6.1689999999999996</v>
      </c>
      <c r="N190" s="139">
        <v>1.62</v>
      </c>
      <c r="O190" s="139">
        <v>546.68100000000004</v>
      </c>
    </row>
    <row r="191" spans="1:15" ht="16.5" customHeight="1">
      <c r="A191" s="228"/>
      <c r="B191" s="228" t="s">
        <v>167</v>
      </c>
      <c r="C191" s="228"/>
      <c r="D191" s="228"/>
      <c r="E191" s="228"/>
      <c r="F191" s="343" t="s">
        <v>10</v>
      </c>
      <c r="G191" s="139">
        <v>139.65899999999999</v>
      </c>
      <c r="H191" s="139">
        <v>103.727</v>
      </c>
      <c r="I191" s="139">
        <v>69.805000000000007</v>
      </c>
      <c r="J191" s="139">
        <v>34.037999999999997</v>
      </c>
      <c r="K191" s="139">
        <v>37.843000000000004</v>
      </c>
      <c r="L191" s="139">
        <v>10.772</v>
      </c>
      <c r="M191" s="139">
        <v>4.7519999999999998</v>
      </c>
      <c r="N191" s="139">
        <v>0.83799999999999997</v>
      </c>
      <c r="O191" s="139">
        <v>401.43799999999999</v>
      </c>
    </row>
    <row r="192" spans="1:15" ht="16.5" customHeight="1">
      <c r="A192" s="228"/>
      <c r="B192" s="228" t="s">
        <v>484</v>
      </c>
      <c r="C192" s="228"/>
      <c r="D192" s="228"/>
      <c r="E192" s="228"/>
      <c r="F192" s="343" t="s">
        <v>10</v>
      </c>
      <c r="G192" s="139">
        <v>110.221</v>
      </c>
      <c r="H192" s="139">
        <v>82.265000000000001</v>
      </c>
      <c r="I192" s="139">
        <v>56.048999999999999</v>
      </c>
      <c r="J192" s="139">
        <v>27.393000000000001</v>
      </c>
      <c r="K192" s="139">
        <v>30.363</v>
      </c>
      <c r="L192" s="139">
        <v>8.4719999999999995</v>
      </c>
      <c r="M192" s="139">
        <v>3.3849999999999998</v>
      </c>
      <c r="N192" s="139">
        <v>0.53400000000000003</v>
      </c>
      <c r="O192" s="139">
        <v>318.69200000000001</v>
      </c>
    </row>
    <row r="193" spans="1:15" s="7" customFormat="1" ht="16.5" customHeight="1">
      <c r="A193" s="234"/>
      <c r="B193" s="234" t="s">
        <v>363</v>
      </c>
      <c r="C193" s="234"/>
      <c r="D193" s="234"/>
      <c r="E193" s="234"/>
      <c r="F193" s="306" t="s">
        <v>10</v>
      </c>
      <c r="G193" s="134">
        <v>6742.69</v>
      </c>
      <c r="H193" s="134">
        <v>5061.2659999999996</v>
      </c>
      <c r="I193" s="134">
        <v>4007.9920000000002</v>
      </c>
      <c r="J193" s="134">
        <v>2050.5810000000001</v>
      </c>
      <c r="K193" s="134">
        <v>1552.529</v>
      </c>
      <c r="L193" s="134">
        <v>489.30200000000002</v>
      </c>
      <c r="M193" s="134">
        <v>335.17</v>
      </c>
      <c r="N193" s="134">
        <v>209.05699999999999</v>
      </c>
      <c r="O193" s="134">
        <v>20450.966</v>
      </c>
    </row>
    <row r="194" spans="1:15" s="7" customFormat="1" ht="16.5" customHeight="1">
      <c r="A194" s="228" t="s">
        <v>372</v>
      </c>
      <c r="B194" s="228"/>
      <c r="C194" s="228"/>
      <c r="D194" s="228"/>
      <c r="E194" s="228"/>
      <c r="F194" s="230" t="s">
        <v>180</v>
      </c>
      <c r="G194" s="139">
        <v>32.97003183125922</v>
      </c>
      <c r="H194" s="139">
        <v>24.748297953260494</v>
      </c>
      <c r="I194" s="139">
        <v>19.598057128450559</v>
      </c>
      <c r="J194" s="139">
        <v>10.026817315133183</v>
      </c>
      <c r="K194" s="139">
        <v>7.5914702513318932</v>
      </c>
      <c r="L194" s="139">
        <v>2.3925617987922916</v>
      </c>
      <c r="M194" s="139">
        <v>1.6388956883503694</v>
      </c>
      <c r="N194" s="139">
        <v>1.0222353310841159</v>
      </c>
      <c r="O194" s="139">
        <v>100</v>
      </c>
    </row>
    <row r="195" spans="1:15" s="7" customFormat="1" ht="16.5" customHeight="1">
      <c r="A195" s="234" t="s">
        <v>765</v>
      </c>
      <c r="B195" s="234"/>
      <c r="C195" s="234"/>
      <c r="D195" s="234"/>
      <c r="E195" s="234"/>
      <c r="F195" s="258"/>
      <c r="G195" s="134"/>
      <c r="H195" s="134"/>
      <c r="I195" s="134"/>
      <c r="J195" s="134"/>
      <c r="K195" s="134"/>
      <c r="L195" s="134"/>
      <c r="M195" s="134"/>
      <c r="N195" s="134"/>
      <c r="O195" s="134"/>
    </row>
    <row r="196" spans="1:15" ht="16.5" customHeight="1">
      <c r="A196" s="228" t="s">
        <v>8</v>
      </c>
      <c r="B196" s="228"/>
      <c r="C196" s="228"/>
      <c r="D196" s="228"/>
      <c r="E196" s="228"/>
      <c r="F196" s="230"/>
      <c r="G196" s="227"/>
      <c r="H196" s="227"/>
      <c r="I196" s="227"/>
      <c r="J196" s="227"/>
      <c r="K196" s="227"/>
      <c r="L196" s="227"/>
      <c r="M196" s="227"/>
      <c r="N196" s="227"/>
      <c r="O196" s="227"/>
    </row>
    <row r="197" spans="1:15" ht="16.5" customHeight="1">
      <c r="A197" s="228"/>
      <c r="B197" s="228" t="s">
        <v>9</v>
      </c>
      <c r="C197" s="228"/>
      <c r="D197" s="228"/>
      <c r="E197" s="228"/>
      <c r="F197" s="343" t="s">
        <v>10</v>
      </c>
      <c r="G197" s="139">
        <v>215.172</v>
      </c>
      <c r="H197" s="139">
        <v>157.00800000000001</v>
      </c>
      <c r="I197" s="139">
        <v>133.03</v>
      </c>
      <c r="J197" s="139">
        <v>66.224999999999994</v>
      </c>
      <c r="K197" s="139">
        <v>44.515999999999998</v>
      </c>
      <c r="L197" s="139">
        <v>14.917</v>
      </c>
      <c r="M197" s="139">
        <v>10.592000000000001</v>
      </c>
      <c r="N197" s="139">
        <v>8.6890000000000001</v>
      </c>
      <c r="O197" s="139">
        <v>650.22799999999995</v>
      </c>
    </row>
    <row r="198" spans="1:15" ht="16.5" customHeight="1">
      <c r="A198" s="228"/>
      <c r="B198" s="228" t="s">
        <v>11</v>
      </c>
      <c r="C198" s="228"/>
      <c r="D198" s="228"/>
      <c r="E198" s="228"/>
      <c r="F198" s="343" t="s">
        <v>10</v>
      </c>
      <c r="G198" s="139">
        <v>212.46199999999999</v>
      </c>
      <c r="H198" s="139">
        <v>154.51400000000001</v>
      </c>
      <c r="I198" s="139">
        <v>133.55699999999999</v>
      </c>
      <c r="J198" s="139">
        <v>66.426000000000002</v>
      </c>
      <c r="K198" s="139">
        <v>46.274000000000001</v>
      </c>
      <c r="L198" s="139">
        <v>15.379</v>
      </c>
      <c r="M198" s="139">
        <v>10.218999999999999</v>
      </c>
      <c r="N198" s="139">
        <v>8.3670000000000009</v>
      </c>
      <c r="O198" s="139">
        <v>647.29200000000003</v>
      </c>
    </row>
    <row r="199" spans="1:15" ht="16.5" customHeight="1">
      <c r="A199" s="228"/>
      <c r="B199" s="228" t="s">
        <v>12</v>
      </c>
      <c r="C199" s="228"/>
      <c r="D199" s="228"/>
      <c r="E199" s="228"/>
      <c r="F199" s="343" t="s">
        <v>10</v>
      </c>
      <c r="G199" s="139">
        <v>218.71100000000001</v>
      </c>
      <c r="H199" s="139">
        <v>161.73099999999999</v>
      </c>
      <c r="I199" s="139">
        <v>139.184</v>
      </c>
      <c r="J199" s="139">
        <v>69.299000000000007</v>
      </c>
      <c r="K199" s="139">
        <v>48.902999999999999</v>
      </c>
      <c r="L199" s="139">
        <v>16.454999999999998</v>
      </c>
      <c r="M199" s="139">
        <v>10.59</v>
      </c>
      <c r="N199" s="139">
        <v>7.9349999999999996</v>
      </c>
      <c r="O199" s="139">
        <v>672.90599999999995</v>
      </c>
    </row>
    <row r="200" spans="1:15" ht="16.5" customHeight="1">
      <c r="A200" s="228"/>
      <c r="B200" s="228" t="s">
        <v>150</v>
      </c>
      <c r="C200" s="228"/>
      <c r="D200" s="228"/>
      <c r="E200" s="228"/>
      <c r="F200" s="343" t="s">
        <v>10</v>
      </c>
      <c r="G200" s="139">
        <v>222.304</v>
      </c>
      <c r="H200" s="139">
        <v>169.68</v>
      </c>
      <c r="I200" s="139">
        <v>139.55099999999999</v>
      </c>
      <c r="J200" s="139">
        <v>72.257000000000005</v>
      </c>
      <c r="K200" s="139">
        <v>50.941000000000003</v>
      </c>
      <c r="L200" s="139">
        <v>16.516999999999999</v>
      </c>
      <c r="M200" s="139">
        <v>12.242000000000001</v>
      </c>
      <c r="N200" s="139">
        <v>7.569</v>
      </c>
      <c r="O200" s="139">
        <v>691.13</v>
      </c>
    </row>
    <row r="201" spans="1:15" ht="16.5" customHeight="1">
      <c r="A201" s="228"/>
      <c r="B201" s="228" t="s">
        <v>151</v>
      </c>
      <c r="C201" s="228"/>
      <c r="D201" s="228"/>
      <c r="E201" s="228"/>
      <c r="F201" s="343" t="s">
        <v>10</v>
      </c>
      <c r="G201" s="139">
        <v>232.19</v>
      </c>
      <c r="H201" s="139">
        <v>182.006</v>
      </c>
      <c r="I201" s="139">
        <v>145.506</v>
      </c>
      <c r="J201" s="139">
        <v>74.122</v>
      </c>
      <c r="K201" s="139">
        <v>53.216999999999999</v>
      </c>
      <c r="L201" s="139">
        <v>15.305999999999999</v>
      </c>
      <c r="M201" s="139">
        <v>14.669</v>
      </c>
      <c r="N201" s="139">
        <v>8.4350000000000005</v>
      </c>
      <c r="O201" s="139">
        <v>725.51499999999999</v>
      </c>
    </row>
    <row r="202" spans="1:15" ht="16.5" customHeight="1">
      <c r="A202" s="228"/>
      <c r="B202" s="228" t="s">
        <v>152</v>
      </c>
      <c r="C202" s="228"/>
      <c r="D202" s="228"/>
      <c r="E202" s="228"/>
      <c r="F202" s="343" t="s">
        <v>10</v>
      </c>
      <c r="G202" s="139">
        <v>235.14400000000001</v>
      </c>
      <c r="H202" s="139">
        <v>179.61699999999999</v>
      </c>
      <c r="I202" s="139">
        <v>138.19</v>
      </c>
      <c r="J202" s="139">
        <v>69.951999999999998</v>
      </c>
      <c r="K202" s="139">
        <v>48.021999999999998</v>
      </c>
      <c r="L202" s="139">
        <v>14.063000000000001</v>
      </c>
      <c r="M202" s="139">
        <v>14.33</v>
      </c>
      <c r="N202" s="139">
        <v>9.1069999999999993</v>
      </c>
      <c r="O202" s="139">
        <v>708.49199999999996</v>
      </c>
    </row>
    <row r="203" spans="1:15" ht="16.5" customHeight="1">
      <c r="A203" s="228"/>
      <c r="B203" s="228" t="s">
        <v>153</v>
      </c>
      <c r="C203" s="228"/>
      <c r="D203" s="228"/>
      <c r="E203" s="228"/>
      <c r="F203" s="343" t="s">
        <v>10</v>
      </c>
      <c r="G203" s="139">
        <v>243.75899999999999</v>
      </c>
      <c r="H203" s="139">
        <v>184.69399999999999</v>
      </c>
      <c r="I203" s="139">
        <v>143.70500000000001</v>
      </c>
      <c r="J203" s="139">
        <v>72.25</v>
      </c>
      <c r="K203" s="139">
        <v>49.57</v>
      </c>
      <c r="L203" s="139">
        <v>14.815</v>
      </c>
      <c r="M203" s="139">
        <v>13.189</v>
      </c>
      <c r="N203" s="139">
        <v>8.7680000000000007</v>
      </c>
      <c r="O203" s="139">
        <v>730.822</v>
      </c>
    </row>
    <row r="204" spans="1:15" ht="16.5" customHeight="1">
      <c r="A204" s="228"/>
      <c r="B204" s="228" t="s">
        <v>154</v>
      </c>
      <c r="C204" s="228"/>
      <c r="D204" s="228"/>
      <c r="E204" s="228"/>
      <c r="F204" s="343" t="s">
        <v>10</v>
      </c>
      <c r="G204" s="139">
        <v>253.71299999999999</v>
      </c>
      <c r="H204" s="139">
        <v>200.12899999999999</v>
      </c>
      <c r="I204" s="139">
        <v>154.82</v>
      </c>
      <c r="J204" s="139">
        <v>79.25</v>
      </c>
      <c r="K204" s="139">
        <v>55.886000000000003</v>
      </c>
      <c r="L204" s="139">
        <v>17.248000000000001</v>
      </c>
      <c r="M204" s="139">
        <v>13.318</v>
      </c>
      <c r="N204" s="139">
        <v>8.7609999999999992</v>
      </c>
      <c r="O204" s="139">
        <v>783.22299999999996</v>
      </c>
    </row>
    <row r="205" spans="1:15" ht="16.5" customHeight="1">
      <c r="A205" s="228"/>
      <c r="B205" s="228" t="s">
        <v>155</v>
      </c>
      <c r="C205" s="228"/>
      <c r="D205" s="228"/>
      <c r="E205" s="228"/>
      <c r="F205" s="343" t="s">
        <v>10</v>
      </c>
      <c r="G205" s="139">
        <v>245.98699999999999</v>
      </c>
      <c r="H205" s="139">
        <v>189.16</v>
      </c>
      <c r="I205" s="139">
        <v>149.875</v>
      </c>
      <c r="J205" s="139">
        <v>77.980999999999995</v>
      </c>
      <c r="K205" s="139">
        <v>56.567999999999998</v>
      </c>
      <c r="L205" s="139">
        <v>17.443999999999999</v>
      </c>
      <c r="M205" s="139">
        <v>12.536</v>
      </c>
      <c r="N205" s="139">
        <v>7.7430000000000003</v>
      </c>
      <c r="O205" s="139">
        <v>757.39800000000002</v>
      </c>
    </row>
    <row r="206" spans="1:15" ht="16.5" customHeight="1">
      <c r="A206" s="228"/>
      <c r="B206" s="228" t="s">
        <v>156</v>
      </c>
      <c r="C206" s="228"/>
      <c r="D206" s="228"/>
      <c r="E206" s="228"/>
      <c r="F206" s="343" t="s">
        <v>10</v>
      </c>
      <c r="G206" s="139">
        <v>249.44800000000001</v>
      </c>
      <c r="H206" s="139">
        <v>186.989</v>
      </c>
      <c r="I206" s="139">
        <v>150.20500000000001</v>
      </c>
      <c r="J206" s="139">
        <v>77.701999999999998</v>
      </c>
      <c r="K206" s="139">
        <v>58.511000000000003</v>
      </c>
      <c r="L206" s="139">
        <v>18.93</v>
      </c>
      <c r="M206" s="139">
        <v>12.835000000000001</v>
      </c>
      <c r="N206" s="139">
        <v>7.4470000000000001</v>
      </c>
      <c r="O206" s="139">
        <v>762.15200000000004</v>
      </c>
    </row>
    <row r="207" spans="1:15" ht="16.5" customHeight="1">
      <c r="A207" s="228"/>
      <c r="B207" s="228" t="s">
        <v>157</v>
      </c>
      <c r="C207" s="228"/>
      <c r="D207" s="228"/>
      <c r="E207" s="228"/>
      <c r="F207" s="343" t="s">
        <v>10</v>
      </c>
      <c r="G207" s="139">
        <v>225.13499999999999</v>
      </c>
      <c r="H207" s="139">
        <v>169.47499999999999</v>
      </c>
      <c r="I207" s="139">
        <v>134.73599999999999</v>
      </c>
      <c r="J207" s="139">
        <v>71.197000000000003</v>
      </c>
      <c r="K207" s="139">
        <v>54.524000000000001</v>
      </c>
      <c r="L207" s="139">
        <v>17.701000000000001</v>
      </c>
      <c r="M207" s="139">
        <v>11.689</v>
      </c>
      <c r="N207" s="139">
        <v>6.6040000000000001</v>
      </c>
      <c r="O207" s="139">
        <v>691.16</v>
      </c>
    </row>
    <row r="208" spans="1:15" ht="16.5" customHeight="1">
      <c r="A208" s="228"/>
      <c r="B208" s="228" t="s">
        <v>158</v>
      </c>
      <c r="C208" s="228"/>
      <c r="D208" s="228"/>
      <c r="E208" s="228"/>
      <c r="F208" s="343" t="s">
        <v>10</v>
      </c>
      <c r="G208" s="139">
        <v>203.96799999999999</v>
      </c>
      <c r="H208" s="139">
        <v>154.53100000000001</v>
      </c>
      <c r="I208" s="139">
        <v>123.806</v>
      </c>
      <c r="J208" s="139">
        <v>63.018000000000001</v>
      </c>
      <c r="K208" s="139">
        <v>51.070999999999998</v>
      </c>
      <c r="L208" s="139">
        <v>16.489999999999998</v>
      </c>
      <c r="M208" s="139">
        <v>10.504</v>
      </c>
      <c r="N208" s="139">
        <v>5.0869999999999997</v>
      </c>
      <c r="O208" s="139">
        <v>628.52499999999998</v>
      </c>
    </row>
    <row r="209" spans="1:15" ht="16.5" customHeight="1">
      <c r="A209" s="228"/>
      <c r="B209" s="228" t="s">
        <v>159</v>
      </c>
      <c r="C209" s="228"/>
      <c r="D209" s="228"/>
      <c r="E209" s="228"/>
      <c r="F209" s="343" t="s">
        <v>10</v>
      </c>
      <c r="G209" s="139">
        <v>174.02699999999999</v>
      </c>
      <c r="H209" s="139">
        <v>129.28100000000001</v>
      </c>
      <c r="I209" s="139">
        <v>103.93899999999999</v>
      </c>
      <c r="J209" s="139">
        <v>49.957000000000001</v>
      </c>
      <c r="K209" s="139">
        <v>43.655000000000001</v>
      </c>
      <c r="L209" s="139">
        <v>14.243</v>
      </c>
      <c r="M209" s="139">
        <v>7.9459999999999997</v>
      </c>
      <c r="N209" s="139">
        <v>3.3530000000000002</v>
      </c>
      <c r="O209" s="139">
        <v>526.43700000000001</v>
      </c>
    </row>
    <row r="210" spans="1:15" ht="16.5" customHeight="1">
      <c r="A210" s="228"/>
      <c r="B210" s="228" t="s">
        <v>160</v>
      </c>
      <c r="C210" s="228"/>
      <c r="D210" s="307"/>
      <c r="E210" s="307"/>
      <c r="F210" s="343" t="s">
        <v>10</v>
      </c>
      <c r="G210" s="139">
        <v>135.35300000000001</v>
      </c>
      <c r="H210" s="139">
        <v>100.90600000000001</v>
      </c>
      <c r="I210" s="139">
        <v>76.866</v>
      </c>
      <c r="J210" s="139">
        <v>38.432000000000002</v>
      </c>
      <c r="K210" s="139">
        <v>33.6</v>
      </c>
      <c r="L210" s="139">
        <v>10.901999999999999</v>
      </c>
      <c r="M210" s="139">
        <v>5.42</v>
      </c>
      <c r="N210" s="139">
        <v>2.0169999999999999</v>
      </c>
      <c r="O210" s="139">
        <v>403.52</v>
      </c>
    </row>
    <row r="211" spans="1:15" ht="16.5" customHeight="1">
      <c r="A211" s="228"/>
      <c r="B211" s="228" t="s">
        <v>168</v>
      </c>
      <c r="C211" s="228"/>
      <c r="D211" s="228"/>
      <c r="E211" s="228"/>
      <c r="F211" s="343" t="s">
        <v>10</v>
      </c>
      <c r="G211" s="139">
        <v>113.858</v>
      </c>
      <c r="H211" s="139">
        <v>85.082999999999998</v>
      </c>
      <c r="I211" s="139">
        <v>59.658000000000001</v>
      </c>
      <c r="J211" s="139">
        <v>30.556999999999999</v>
      </c>
      <c r="K211" s="139">
        <v>28.49</v>
      </c>
      <c r="L211" s="139">
        <v>8.9350000000000005</v>
      </c>
      <c r="M211" s="139">
        <v>4.1879999999999997</v>
      </c>
      <c r="N211" s="139">
        <v>1.157</v>
      </c>
      <c r="O211" s="139">
        <v>331.93599999999998</v>
      </c>
    </row>
    <row r="212" spans="1:15" ht="16.5" customHeight="1">
      <c r="A212" s="228"/>
      <c r="B212" s="228" t="s">
        <v>166</v>
      </c>
      <c r="C212" s="228"/>
      <c r="D212" s="228"/>
      <c r="E212" s="228"/>
      <c r="F212" s="343" t="s">
        <v>10</v>
      </c>
      <c r="G212" s="139">
        <v>103.10899999999999</v>
      </c>
      <c r="H212" s="139">
        <v>76.477000000000004</v>
      </c>
      <c r="I212" s="139">
        <v>52.008000000000003</v>
      </c>
      <c r="J212" s="139">
        <v>26.138000000000002</v>
      </c>
      <c r="K212" s="139">
        <v>26.638000000000002</v>
      </c>
      <c r="L212" s="139">
        <v>7.835</v>
      </c>
      <c r="M212" s="139">
        <v>3.3759999999999999</v>
      </c>
      <c r="N212" s="139">
        <v>0.78300000000000003</v>
      </c>
      <c r="O212" s="139">
        <v>296.37099999999998</v>
      </c>
    </row>
    <row r="213" spans="1:15" ht="16.5" customHeight="1">
      <c r="A213" s="228"/>
      <c r="B213" s="228" t="s">
        <v>167</v>
      </c>
      <c r="C213" s="228"/>
      <c r="D213" s="228"/>
      <c r="E213" s="228"/>
      <c r="F213" s="343" t="s">
        <v>10</v>
      </c>
      <c r="G213" s="139">
        <v>83.948999999999998</v>
      </c>
      <c r="H213" s="139">
        <v>62.728999999999999</v>
      </c>
      <c r="I213" s="139">
        <v>41.005000000000003</v>
      </c>
      <c r="J213" s="139">
        <v>20.218</v>
      </c>
      <c r="K213" s="139">
        <v>22.981000000000002</v>
      </c>
      <c r="L213" s="139">
        <v>6.3819999999999997</v>
      </c>
      <c r="M213" s="139">
        <v>2.9119999999999999</v>
      </c>
      <c r="N213" s="139">
        <v>0.49</v>
      </c>
      <c r="O213" s="139">
        <v>240.666</v>
      </c>
    </row>
    <row r="214" spans="1:15" ht="16.5" customHeight="1">
      <c r="A214" s="228"/>
      <c r="B214" s="228" t="s">
        <v>484</v>
      </c>
      <c r="C214" s="228"/>
      <c r="D214" s="228"/>
      <c r="E214" s="228"/>
      <c r="F214" s="343" t="s">
        <v>10</v>
      </c>
      <c r="G214" s="139">
        <v>78.728999999999999</v>
      </c>
      <c r="H214" s="139">
        <v>58.418999999999997</v>
      </c>
      <c r="I214" s="139">
        <v>39.054000000000002</v>
      </c>
      <c r="J214" s="139">
        <v>19.454999999999998</v>
      </c>
      <c r="K214" s="139">
        <v>21.690999999999999</v>
      </c>
      <c r="L214" s="139">
        <v>6.0410000000000004</v>
      </c>
      <c r="M214" s="139">
        <v>2.4489999999999998</v>
      </c>
      <c r="N214" s="139">
        <v>0.373</v>
      </c>
      <c r="O214" s="139">
        <v>226.21299999999999</v>
      </c>
    </row>
    <row r="215" spans="1:15" s="7" customFormat="1" ht="16.5" customHeight="1">
      <c r="A215" s="234"/>
      <c r="B215" s="234" t="s">
        <v>182</v>
      </c>
      <c r="C215" s="234"/>
      <c r="D215" s="234"/>
      <c r="E215" s="234"/>
      <c r="F215" s="306" t="s">
        <v>10</v>
      </c>
      <c r="G215" s="134">
        <v>3447.018</v>
      </c>
      <c r="H215" s="134">
        <v>2602.4290000000001</v>
      </c>
      <c r="I215" s="134">
        <v>2058.6950000000002</v>
      </c>
      <c r="J215" s="134">
        <v>1044.4359999999999</v>
      </c>
      <c r="K215" s="134">
        <v>795.05799999999999</v>
      </c>
      <c r="L215" s="134">
        <v>249.60300000000001</v>
      </c>
      <c r="M215" s="134">
        <v>173.00399999999999</v>
      </c>
      <c r="N215" s="134">
        <v>102.685</v>
      </c>
      <c r="O215" s="134">
        <v>10473.986000000001</v>
      </c>
    </row>
    <row r="216" spans="1:15" s="7" customFormat="1" ht="16.5" customHeight="1">
      <c r="A216" s="228" t="s">
        <v>372</v>
      </c>
      <c r="B216" s="228"/>
      <c r="C216" s="228"/>
      <c r="D216" s="228"/>
      <c r="E216" s="228"/>
      <c r="F216" s="230" t="s">
        <v>180</v>
      </c>
      <c r="G216" s="139">
        <v>50.43809359926815</v>
      </c>
      <c r="H216" s="139">
        <v>50.498067147088918</v>
      </c>
      <c r="I216" s="139">
        <v>50.077499052546116</v>
      </c>
      <c r="J216" s="139">
        <v>49.590079287264508</v>
      </c>
      <c r="K216" s="139">
        <v>50.620678853369284</v>
      </c>
      <c r="L216" s="139">
        <v>50.602519553503015</v>
      </c>
      <c r="M216" s="139">
        <v>50.490888502352291</v>
      </c>
      <c r="N216" s="139">
        <v>48.0402155809645</v>
      </c>
      <c r="O216" s="139">
        <v>50.288919205466662</v>
      </c>
    </row>
    <row r="217" spans="1:15" ht="16.5" customHeight="1">
      <c r="A217" s="228" t="s">
        <v>161</v>
      </c>
      <c r="B217" s="228"/>
      <c r="C217" s="228"/>
      <c r="D217" s="228"/>
      <c r="E217" s="228"/>
      <c r="F217" s="230"/>
      <c r="G217" s="139"/>
      <c r="H217" s="139"/>
      <c r="I217" s="139"/>
      <c r="J217" s="139"/>
      <c r="K217" s="139"/>
      <c r="L217" s="139"/>
      <c r="M217" s="139"/>
      <c r="N217" s="139"/>
      <c r="O217" s="139"/>
    </row>
    <row r="218" spans="1:15" ht="16.5" customHeight="1">
      <c r="A218" s="228"/>
      <c r="B218" s="228" t="s">
        <v>9</v>
      </c>
      <c r="C218" s="228"/>
      <c r="D218" s="228"/>
      <c r="E218" s="228"/>
      <c r="F218" s="343" t="s">
        <v>10</v>
      </c>
      <c r="G218" s="139">
        <v>227.66399999999999</v>
      </c>
      <c r="H218" s="139">
        <v>165.108</v>
      </c>
      <c r="I218" s="139">
        <v>140.99600000000001</v>
      </c>
      <c r="J218" s="139">
        <v>69.733000000000004</v>
      </c>
      <c r="K218" s="139">
        <v>46.447000000000003</v>
      </c>
      <c r="L218" s="139">
        <v>15.897</v>
      </c>
      <c r="M218" s="139">
        <v>11.164999999999999</v>
      </c>
      <c r="N218" s="139">
        <v>9.173</v>
      </c>
      <c r="O218" s="139">
        <v>686.25099999999998</v>
      </c>
    </row>
    <row r="219" spans="1:15" ht="16.5" customHeight="1">
      <c r="A219" s="228"/>
      <c r="B219" s="228" t="s">
        <v>11</v>
      </c>
      <c r="C219" s="228"/>
      <c r="D219" s="228"/>
      <c r="E219" s="228"/>
      <c r="F219" s="343" t="s">
        <v>10</v>
      </c>
      <c r="G219" s="139">
        <v>222.88200000000001</v>
      </c>
      <c r="H219" s="139">
        <v>162.976</v>
      </c>
      <c r="I219" s="139">
        <v>140.60499999999999</v>
      </c>
      <c r="J219" s="139">
        <v>70.272000000000006</v>
      </c>
      <c r="K219" s="139">
        <v>48.12</v>
      </c>
      <c r="L219" s="139">
        <v>16.221</v>
      </c>
      <c r="M219" s="139">
        <v>10.349</v>
      </c>
      <c r="N219" s="139">
        <v>8.75</v>
      </c>
      <c r="O219" s="139">
        <v>680.27200000000005</v>
      </c>
    </row>
    <row r="220" spans="1:15" ht="16.5" customHeight="1">
      <c r="A220" s="228"/>
      <c r="B220" s="228" t="s">
        <v>12</v>
      </c>
      <c r="C220" s="228"/>
      <c r="D220" s="228"/>
      <c r="E220" s="228"/>
      <c r="F220" s="343" t="s">
        <v>10</v>
      </c>
      <c r="G220" s="139">
        <v>229.89400000000001</v>
      </c>
      <c r="H220" s="139">
        <v>170.441</v>
      </c>
      <c r="I220" s="139">
        <v>146.66300000000001</v>
      </c>
      <c r="J220" s="139">
        <v>74.253</v>
      </c>
      <c r="K220" s="139">
        <v>51.429000000000002</v>
      </c>
      <c r="L220" s="139">
        <v>17.550999999999998</v>
      </c>
      <c r="M220" s="139">
        <v>10.978999999999999</v>
      </c>
      <c r="N220" s="139">
        <v>8.5890000000000004</v>
      </c>
      <c r="O220" s="139">
        <v>709.91200000000003</v>
      </c>
    </row>
    <row r="221" spans="1:15" ht="16.5" customHeight="1">
      <c r="A221" s="228"/>
      <c r="B221" s="228" t="s">
        <v>150</v>
      </c>
      <c r="C221" s="228"/>
      <c r="D221" s="228"/>
      <c r="E221" s="228"/>
      <c r="F221" s="343" t="s">
        <v>10</v>
      </c>
      <c r="G221" s="139">
        <v>235.56899999999999</v>
      </c>
      <c r="H221" s="139">
        <v>179.3</v>
      </c>
      <c r="I221" s="139">
        <v>145.607</v>
      </c>
      <c r="J221" s="139">
        <v>76.58</v>
      </c>
      <c r="K221" s="139">
        <v>53.972999999999999</v>
      </c>
      <c r="L221" s="139">
        <v>17.366</v>
      </c>
      <c r="M221" s="139">
        <v>12.807</v>
      </c>
      <c r="N221" s="139">
        <v>8.3040000000000003</v>
      </c>
      <c r="O221" s="139">
        <v>729.59100000000001</v>
      </c>
    </row>
    <row r="222" spans="1:15" ht="16.5" customHeight="1">
      <c r="A222" s="228"/>
      <c r="B222" s="228" t="s">
        <v>151</v>
      </c>
      <c r="C222" s="228"/>
      <c r="D222" s="228"/>
      <c r="E222" s="228"/>
      <c r="F222" s="343" t="s">
        <v>10</v>
      </c>
      <c r="G222" s="139">
        <v>239.81700000000001</v>
      </c>
      <c r="H222" s="139">
        <v>191.95599999999999</v>
      </c>
      <c r="I222" s="139">
        <v>149.63999999999999</v>
      </c>
      <c r="J222" s="139">
        <v>79.802999999999997</v>
      </c>
      <c r="K222" s="139">
        <v>55.558</v>
      </c>
      <c r="L222" s="139">
        <v>15.814</v>
      </c>
      <c r="M222" s="139">
        <v>15.717000000000001</v>
      </c>
      <c r="N222" s="139">
        <v>9.1829999999999998</v>
      </c>
      <c r="O222" s="139">
        <v>757.62599999999998</v>
      </c>
    </row>
    <row r="223" spans="1:15" ht="16.5" customHeight="1">
      <c r="A223" s="228"/>
      <c r="B223" s="228" t="s">
        <v>152</v>
      </c>
      <c r="C223" s="228"/>
      <c r="D223" s="228"/>
      <c r="E223" s="228"/>
      <c r="F223" s="343" t="s">
        <v>10</v>
      </c>
      <c r="G223" s="139">
        <v>237.16</v>
      </c>
      <c r="H223" s="139">
        <v>182.85499999999999</v>
      </c>
      <c r="I223" s="139">
        <v>141.49299999999999</v>
      </c>
      <c r="J223" s="139">
        <v>74.069999999999993</v>
      </c>
      <c r="K223" s="139">
        <v>49.823999999999998</v>
      </c>
      <c r="L223" s="139">
        <v>13.632</v>
      </c>
      <c r="M223" s="139">
        <v>14.218999999999999</v>
      </c>
      <c r="N223" s="139">
        <v>9.1319999999999997</v>
      </c>
      <c r="O223" s="139">
        <v>722.52599999999995</v>
      </c>
    </row>
    <row r="224" spans="1:15" ht="16.5" customHeight="1">
      <c r="A224" s="228"/>
      <c r="B224" s="228" t="s">
        <v>153</v>
      </c>
      <c r="C224" s="228"/>
      <c r="D224" s="228"/>
      <c r="E224" s="228"/>
      <c r="F224" s="343" t="s">
        <v>10</v>
      </c>
      <c r="G224" s="139">
        <v>239.71299999999999</v>
      </c>
      <c r="H224" s="139">
        <v>182.697</v>
      </c>
      <c r="I224" s="139">
        <v>143.00399999999999</v>
      </c>
      <c r="J224" s="139">
        <v>73.912999999999997</v>
      </c>
      <c r="K224" s="139">
        <v>50.234999999999999</v>
      </c>
      <c r="L224" s="139">
        <v>14.18</v>
      </c>
      <c r="M224" s="139">
        <v>13.244999999999999</v>
      </c>
      <c r="N224" s="139">
        <v>9.1890000000000001</v>
      </c>
      <c r="O224" s="139">
        <v>726.26199999999994</v>
      </c>
    </row>
    <row r="225" spans="1:15" ht="16.5" customHeight="1">
      <c r="A225" s="228"/>
      <c r="B225" s="228" t="s">
        <v>154</v>
      </c>
      <c r="C225" s="228"/>
      <c r="D225" s="228"/>
      <c r="E225" s="228"/>
      <c r="F225" s="343" t="s">
        <v>10</v>
      </c>
      <c r="G225" s="139">
        <v>248.41300000000001</v>
      </c>
      <c r="H225" s="139">
        <v>194.81100000000001</v>
      </c>
      <c r="I225" s="139">
        <v>152.29599999999999</v>
      </c>
      <c r="J225" s="139">
        <v>81.685000000000002</v>
      </c>
      <c r="K225" s="139">
        <v>56.168999999999997</v>
      </c>
      <c r="L225" s="139">
        <v>16.600999999999999</v>
      </c>
      <c r="M225" s="139">
        <v>13.188000000000001</v>
      </c>
      <c r="N225" s="139">
        <v>9.1929999999999996</v>
      </c>
      <c r="O225" s="139">
        <v>772.46199999999999</v>
      </c>
    </row>
    <row r="226" spans="1:15" ht="16.5" customHeight="1">
      <c r="A226" s="228"/>
      <c r="B226" s="228" t="s">
        <v>155</v>
      </c>
      <c r="C226" s="228"/>
      <c r="D226" s="228"/>
      <c r="E226" s="228"/>
      <c r="F226" s="343" t="s">
        <v>10</v>
      </c>
      <c r="G226" s="139">
        <v>242.839</v>
      </c>
      <c r="H226" s="139">
        <v>184.494</v>
      </c>
      <c r="I226" s="139">
        <v>146.566</v>
      </c>
      <c r="J226" s="139">
        <v>79.117000000000004</v>
      </c>
      <c r="K226" s="139">
        <v>56.320999999999998</v>
      </c>
      <c r="L226" s="139">
        <v>16.716999999999999</v>
      </c>
      <c r="M226" s="139">
        <v>12.162000000000001</v>
      </c>
      <c r="N226" s="139">
        <v>8.4879999999999995</v>
      </c>
      <c r="O226" s="139">
        <v>746.83399999999995</v>
      </c>
    </row>
    <row r="227" spans="1:15" ht="16.5" customHeight="1">
      <c r="A227" s="228"/>
      <c r="B227" s="228" t="s">
        <v>156</v>
      </c>
      <c r="C227" s="228"/>
      <c r="D227" s="228"/>
      <c r="E227" s="228"/>
      <c r="F227" s="343" t="s">
        <v>10</v>
      </c>
      <c r="G227" s="139">
        <v>244.26499999999999</v>
      </c>
      <c r="H227" s="139">
        <v>182.554</v>
      </c>
      <c r="I227" s="139">
        <v>146.68600000000001</v>
      </c>
      <c r="J227" s="139">
        <v>78.135999999999996</v>
      </c>
      <c r="K227" s="139">
        <v>57.389000000000003</v>
      </c>
      <c r="L227" s="139">
        <v>18.465</v>
      </c>
      <c r="M227" s="139">
        <v>12.077999999999999</v>
      </c>
      <c r="N227" s="139">
        <v>8.01</v>
      </c>
      <c r="O227" s="139">
        <v>747.69799999999998</v>
      </c>
    </row>
    <row r="228" spans="1:15" ht="16.5" customHeight="1">
      <c r="A228" s="228"/>
      <c r="B228" s="228" t="s">
        <v>157</v>
      </c>
      <c r="C228" s="228"/>
      <c r="D228" s="228"/>
      <c r="E228" s="228"/>
      <c r="F228" s="343" t="s">
        <v>10</v>
      </c>
      <c r="G228" s="139">
        <v>222.18299999999999</v>
      </c>
      <c r="H228" s="139">
        <v>165.78700000000001</v>
      </c>
      <c r="I228" s="139">
        <v>133.56299999999999</v>
      </c>
      <c r="J228" s="139">
        <v>71.701999999999998</v>
      </c>
      <c r="K228" s="139">
        <v>53.180999999999997</v>
      </c>
      <c r="L228" s="139">
        <v>17.312999999999999</v>
      </c>
      <c r="M228" s="139">
        <v>10.968999999999999</v>
      </c>
      <c r="N228" s="139">
        <v>7.0949999999999998</v>
      </c>
      <c r="O228" s="139">
        <v>681.89800000000002</v>
      </c>
    </row>
    <row r="229" spans="1:15" ht="16.5" customHeight="1">
      <c r="A229" s="228"/>
      <c r="B229" s="228" t="s">
        <v>158</v>
      </c>
      <c r="C229" s="228"/>
      <c r="D229" s="228"/>
      <c r="E229" s="228"/>
      <c r="F229" s="343" t="s">
        <v>10</v>
      </c>
      <c r="G229" s="139">
        <v>203.21</v>
      </c>
      <c r="H229" s="139">
        <v>149.69399999999999</v>
      </c>
      <c r="I229" s="139">
        <v>125.495</v>
      </c>
      <c r="J229" s="139">
        <v>65.182000000000002</v>
      </c>
      <c r="K229" s="139">
        <v>49.348999999999997</v>
      </c>
      <c r="L229" s="139">
        <v>16.437999999999999</v>
      </c>
      <c r="M229" s="139">
        <v>10.051</v>
      </c>
      <c r="N229" s="139">
        <v>6.1210000000000004</v>
      </c>
      <c r="O229" s="139">
        <v>625.66800000000001</v>
      </c>
    </row>
    <row r="230" spans="1:15" ht="16.5" customHeight="1">
      <c r="A230" s="228"/>
      <c r="B230" s="228" t="s">
        <v>159</v>
      </c>
      <c r="C230" s="228"/>
      <c r="D230" s="228"/>
      <c r="E230" s="228"/>
      <c r="F230" s="343" t="s">
        <v>10</v>
      </c>
      <c r="G230" s="139">
        <v>173.99</v>
      </c>
      <c r="H230" s="139">
        <v>126.872</v>
      </c>
      <c r="I230" s="139">
        <v>106.911</v>
      </c>
      <c r="J230" s="139">
        <v>52.472999999999999</v>
      </c>
      <c r="K230" s="139">
        <v>42</v>
      </c>
      <c r="L230" s="139">
        <v>14.371</v>
      </c>
      <c r="M230" s="139">
        <v>7.7409999999999997</v>
      </c>
      <c r="N230" s="139">
        <v>4.3159999999999998</v>
      </c>
      <c r="O230" s="139">
        <v>528.73199999999997</v>
      </c>
    </row>
    <row r="231" spans="1:15" ht="16.5" customHeight="1">
      <c r="A231" s="228"/>
      <c r="B231" s="228" t="s">
        <v>160</v>
      </c>
      <c r="C231" s="228"/>
      <c r="D231" s="228"/>
      <c r="E231" s="228"/>
      <c r="F231" s="343" t="s">
        <v>10</v>
      </c>
      <c r="G231" s="139">
        <v>131.46600000000001</v>
      </c>
      <c r="H231" s="139">
        <v>97.686999999999998</v>
      </c>
      <c r="I231" s="139">
        <v>78.718000000000004</v>
      </c>
      <c r="J231" s="139">
        <v>38.820999999999998</v>
      </c>
      <c r="K231" s="139">
        <v>31.611000000000001</v>
      </c>
      <c r="L231" s="139">
        <v>10.837</v>
      </c>
      <c r="M231" s="139">
        <v>5.2110000000000003</v>
      </c>
      <c r="N231" s="139">
        <v>2.7109999999999999</v>
      </c>
      <c r="O231" s="139">
        <v>397.11799999999999</v>
      </c>
    </row>
    <row r="232" spans="1:15" ht="16.5" customHeight="1">
      <c r="A232" s="228"/>
      <c r="B232" s="228" t="s">
        <v>168</v>
      </c>
      <c r="C232" s="228"/>
      <c r="D232" s="228"/>
      <c r="E232" s="228"/>
      <c r="F232" s="343" t="s">
        <v>10</v>
      </c>
      <c r="G232" s="139">
        <v>104.89400000000001</v>
      </c>
      <c r="H232" s="139">
        <v>77.429000000000002</v>
      </c>
      <c r="I232" s="139">
        <v>58.046999999999997</v>
      </c>
      <c r="J232" s="139">
        <v>28.827000000000002</v>
      </c>
      <c r="K232" s="139">
        <v>25.777999999999999</v>
      </c>
      <c r="L232" s="139">
        <v>8.2789999999999999</v>
      </c>
      <c r="M232" s="139">
        <v>3.698</v>
      </c>
      <c r="N232" s="139">
        <v>1.3420000000000001</v>
      </c>
      <c r="O232" s="139">
        <v>308.31099999999998</v>
      </c>
    </row>
    <row r="233" spans="1:15" ht="16.5" customHeight="1">
      <c r="A233" s="228"/>
      <c r="B233" s="228" t="s">
        <v>166</v>
      </c>
      <c r="C233" s="228"/>
      <c r="D233" s="228"/>
      <c r="E233" s="228"/>
      <c r="F233" s="343" t="s">
        <v>10</v>
      </c>
      <c r="G233" s="139">
        <v>86.319000000000003</v>
      </c>
      <c r="H233" s="139">
        <v>64.209000000000003</v>
      </c>
      <c r="I233" s="139">
        <v>45.572000000000003</v>
      </c>
      <c r="J233" s="139">
        <v>22.818000000000001</v>
      </c>
      <c r="K233" s="139">
        <v>22.081</v>
      </c>
      <c r="L233" s="139">
        <v>6.6260000000000003</v>
      </c>
      <c r="M233" s="139">
        <v>2.8540000000000001</v>
      </c>
      <c r="N233" s="139">
        <v>0.85299999999999998</v>
      </c>
      <c r="O233" s="139">
        <v>251.339</v>
      </c>
    </row>
    <row r="234" spans="1:15" ht="16.5" customHeight="1">
      <c r="A234" s="228"/>
      <c r="B234" s="228" t="s">
        <v>167</v>
      </c>
      <c r="C234" s="228"/>
      <c r="D234" s="228"/>
      <c r="E234" s="228"/>
      <c r="F234" s="343" t="s">
        <v>10</v>
      </c>
      <c r="G234" s="139">
        <v>58.762999999999998</v>
      </c>
      <c r="H234" s="139">
        <v>43.747</v>
      </c>
      <c r="I234" s="139">
        <v>30.213999999999999</v>
      </c>
      <c r="J234" s="139">
        <v>14.919</v>
      </c>
      <c r="K234" s="139">
        <v>15.712999999999999</v>
      </c>
      <c r="L234" s="139">
        <v>4.4889999999999999</v>
      </c>
      <c r="M234" s="139">
        <v>1.9610000000000001</v>
      </c>
      <c r="N234" s="139">
        <v>0.40600000000000003</v>
      </c>
      <c r="O234" s="139">
        <v>170.21299999999999</v>
      </c>
    </row>
    <row r="235" spans="1:15" ht="16.5" customHeight="1">
      <c r="A235" s="228"/>
      <c r="B235" s="228" t="s">
        <v>484</v>
      </c>
      <c r="C235" s="228"/>
      <c r="D235" s="228"/>
      <c r="E235" s="228"/>
      <c r="F235" s="343" t="s">
        <v>10</v>
      </c>
      <c r="G235" s="139">
        <v>38.097000000000001</v>
      </c>
      <c r="H235" s="139">
        <v>28.475999999999999</v>
      </c>
      <c r="I235" s="139">
        <v>20.247</v>
      </c>
      <c r="J235" s="139">
        <v>9.3989999999999991</v>
      </c>
      <c r="K235" s="139">
        <v>10.382999999999999</v>
      </c>
      <c r="L235" s="139">
        <v>2.8620000000000001</v>
      </c>
      <c r="M235" s="139">
        <v>1.246</v>
      </c>
      <c r="N235" s="139">
        <v>0.20799999999999999</v>
      </c>
      <c r="O235" s="139">
        <v>110.923</v>
      </c>
    </row>
    <row r="236" spans="1:15" s="7" customFormat="1" ht="16.5" customHeight="1">
      <c r="A236" s="234"/>
      <c r="B236" s="234" t="s">
        <v>181</v>
      </c>
      <c r="C236" s="234"/>
      <c r="D236" s="234"/>
      <c r="E236" s="234"/>
      <c r="F236" s="306" t="s">
        <v>10</v>
      </c>
      <c r="G236" s="134">
        <v>3387.1379999999999</v>
      </c>
      <c r="H236" s="134">
        <v>2551.0929999999998</v>
      </c>
      <c r="I236" s="134">
        <v>2052.3229999999999</v>
      </c>
      <c r="J236" s="134">
        <v>1061.703</v>
      </c>
      <c r="K236" s="134">
        <v>775.56100000000004</v>
      </c>
      <c r="L236" s="134">
        <v>243.65899999999999</v>
      </c>
      <c r="M236" s="134">
        <v>169.64</v>
      </c>
      <c r="N236" s="134">
        <v>111.063</v>
      </c>
      <c r="O236" s="134">
        <v>10353.636</v>
      </c>
    </row>
    <row r="237" spans="1:15" s="7" customFormat="1" ht="16.5" customHeight="1">
      <c r="A237" s="228" t="s">
        <v>372</v>
      </c>
      <c r="B237" s="228"/>
      <c r="C237" s="228"/>
      <c r="D237" s="228"/>
      <c r="E237" s="228"/>
      <c r="F237" s="230" t="s">
        <v>180</v>
      </c>
      <c r="G237" s="139">
        <v>49.56190640073185</v>
      </c>
      <c r="H237" s="139">
        <v>49.501932852911075</v>
      </c>
      <c r="I237" s="139">
        <v>49.922500947453884</v>
      </c>
      <c r="J237" s="139">
        <v>50.409920712735477</v>
      </c>
      <c r="K237" s="139">
        <v>49.37932114663073</v>
      </c>
      <c r="L237" s="139">
        <v>49.397480446496992</v>
      </c>
      <c r="M237" s="139">
        <v>49.509111497647702</v>
      </c>
      <c r="N237" s="139">
        <v>51.9597844190355</v>
      </c>
      <c r="O237" s="139">
        <v>49.711080794533338</v>
      </c>
    </row>
    <row r="238" spans="1:15" ht="16.5" customHeight="1">
      <c r="A238" s="228" t="s">
        <v>58</v>
      </c>
      <c r="B238" s="228"/>
      <c r="C238" s="228"/>
      <c r="D238" s="228"/>
      <c r="E238" s="228"/>
      <c r="F238" s="230"/>
      <c r="G238" s="139"/>
      <c r="H238" s="139"/>
      <c r="I238" s="139"/>
      <c r="J238" s="139"/>
      <c r="K238" s="139"/>
      <c r="L238" s="139"/>
      <c r="M238" s="139"/>
      <c r="N238" s="139"/>
      <c r="O238" s="139"/>
    </row>
    <row r="239" spans="1:15" ht="16.5" customHeight="1">
      <c r="A239" s="228"/>
      <c r="B239" s="228" t="s">
        <v>9</v>
      </c>
      <c r="C239" s="228"/>
      <c r="D239" s="228"/>
      <c r="E239" s="228"/>
      <c r="F239" s="343" t="s">
        <v>10</v>
      </c>
      <c r="G239" s="139">
        <v>442.83600000000001</v>
      </c>
      <c r="H239" s="139">
        <v>322.11599999999999</v>
      </c>
      <c r="I239" s="139">
        <v>274.02600000000001</v>
      </c>
      <c r="J239" s="139">
        <v>135.958</v>
      </c>
      <c r="K239" s="139">
        <v>90.962999999999994</v>
      </c>
      <c r="L239" s="139">
        <v>30.814</v>
      </c>
      <c r="M239" s="139">
        <v>21.757000000000001</v>
      </c>
      <c r="N239" s="139">
        <v>17.861999999999998</v>
      </c>
      <c r="O239" s="139">
        <v>1336.479</v>
      </c>
    </row>
    <row r="240" spans="1:15" ht="16.5" customHeight="1">
      <c r="A240" s="228"/>
      <c r="B240" s="228" t="s">
        <v>11</v>
      </c>
      <c r="C240" s="228"/>
      <c r="D240" s="228"/>
      <c r="E240" s="228"/>
      <c r="F240" s="343" t="s">
        <v>10</v>
      </c>
      <c r="G240" s="139">
        <v>435.34399999999999</v>
      </c>
      <c r="H240" s="139">
        <v>317.49</v>
      </c>
      <c r="I240" s="139">
        <v>274.16199999999998</v>
      </c>
      <c r="J240" s="139">
        <v>136.69800000000001</v>
      </c>
      <c r="K240" s="139">
        <v>94.394000000000005</v>
      </c>
      <c r="L240" s="139">
        <v>31.6</v>
      </c>
      <c r="M240" s="139">
        <v>20.568000000000001</v>
      </c>
      <c r="N240" s="139">
        <v>17.117000000000001</v>
      </c>
      <c r="O240" s="139">
        <v>1327.5640000000001</v>
      </c>
    </row>
    <row r="241" spans="1:15" ht="16.5" customHeight="1">
      <c r="A241" s="228"/>
      <c r="B241" s="228" t="s">
        <v>12</v>
      </c>
      <c r="C241" s="228"/>
      <c r="D241" s="228"/>
      <c r="E241" s="228"/>
      <c r="F241" s="343" t="s">
        <v>10</v>
      </c>
      <c r="G241" s="139">
        <v>448.60500000000002</v>
      </c>
      <c r="H241" s="139">
        <v>332.17200000000003</v>
      </c>
      <c r="I241" s="139">
        <v>285.84699999999998</v>
      </c>
      <c r="J241" s="139">
        <v>143.55199999999999</v>
      </c>
      <c r="K241" s="139">
        <v>100.33199999999999</v>
      </c>
      <c r="L241" s="139">
        <v>34.006</v>
      </c>
      <c r="M241" s="139">
        <v>21.568999999999999</v>
      </c>
      <c r="N241" s="139">
        <v>16.524000000000001</v>
      </c>
      <c r="O241" s="139">
        <v>1382.818</v>
      </c>
    </row>
    <row r="242" spans="1:15" ht="16.5" customHeight="1">
      <c r="A242" s="228"/>
      <c r="B242" s="228" t="s">
        <v>150</v>
      </c>
      <c r="C242" s="228"/>
      <c r="D242" s="228"/>
      <c r="E242" s="228"/>
      <c r="F242" s="343" t="s">
        <v>10</v>
      </c>
      <c r="G242" s="139">
        <v>457.87299999999999</v>
      </c>
      <c r="H242" s="139">
        <v>348.98</v>
      </c>
      <c r="I242" s="139">
        <v>285.15800000000002</v>
      </c>
      <c r="J242" s="139">
        <v>148.83699999999999</v>
      </c>
      <c r="K242" s="139">
        <v>104.914</v>
      </c>
      <c r="L242" s="139">
        <v>33.883000000000003</v>
      </c>
      <c r="M242" s="139">
        <v>25.048999999999999</v>
      </c>
      <c r="N242" s="139">
        <v>15.872999999999999</v>
      </c>
      <c r="O242" s="139">
        <v>1420.721</v>
      </c>
    </row>
    <row r="243" spans="1:15" ht="16.5" customHeight="1">
      <c r="A243" s="228"/>
      <c r="B243" s="228" t="s">
        <v>151</v>
      </c>
      <c r="C243" s="228"/>
      <c r="D243" s="228"/>
      <c r="E243" s="228"/>
      <c r="F243" s="343" t="s">
        <v>10</v>
      </c>
      <c r="G243" s="139">
        <v>472.00700000000001</v>
      </c>
      <c r="H243" s="139">
        <v>373.96199999999999</v>
      </c>
      <c r="I243" s="139">
        <v>295.14600000000002</v>
      </c>
      <c r="J243" s="139">
        <v>153.92500000000001</v>
      </c>
      <c r="K243" s="139">
        <v>108.77500000000001</v>
      </c>
      <c r="L243" s="139">
        <v>31.12</v>
      </c>
      <c r="M243" s="139">
        <v>30.385999999999999</v>
      </c>
      <c r="N243" s="139">
        <v>17.617999999999999</v>
      </c>
      <c r="O243" s="139">
        <v>1483.1410000000001</v>
      </c>
    </row>
    <row r="244" spans="1:15" ht="16.5" customHeight="1">
      <c r="A244" s="228"/>
      <c r="B244" s="228" t="s">
        <v>152</v>
      </c>
      <c r="C244" s="228"/>
      <c r="D244" s="228"/>
      <c r="E244" s="228"/>
      <c r="F244" s="343" t="s">
        <v>10</v>
      </c>
      <c r="G244" s="139">
        <v>472.30399999999997</v>
      </c>
      <c r="H244" s="139">
        <v>362.47199999999998</v>
      </c>
      <c r="I244" s="139">
        <v>279.68299999999999</v>
      </c>
      <c r="J244" s="139">
        <v>144.02199999999999</v>
      </c>
      <c r="K244" s="139">
        <v>97.846000000000004</v>
      </c>
      <c r="L244" s="139">
        <v>27.695</v>
      </c>
      <c r="M244" s="139">
        <v>28.548999999999999</v>
      </c>
      <c r="N244" s="139">
        <v>18.239000000000001</v>
      </c>
      <c r="O244" s="139">
        <v>1431.018</v>
      </c>
    </row>
    <row r="245" spans="1:15" ht="16.5" customHeight="1">
      <c r="A245" s="228"/>
      <c r="B245" s="228" t="s">
        <v>153</v>
      </c>
      <c r="C245" s="228"/>
      <c r="D245" s="228"/>
      <c r="E245" s="228"/>
      <c r="F245" s="343" t="s">
        <v>10</v>
      </c>
      <c r="G245" s="139">
        <v>483.47199999999998</v>
      </c>
      <c r="H245" s="139">
        <v>367.39100000000002</v>
      </c>
      <c r="I245" s="139">
        <v>286.709</v>
      </c>
      <c r="J245" s="139">
        <v>146.16300000000001</v>
      </c>
      <c r="K245" s="139">
        <v>99.805000000000007</v>
      </c>
      <c r="L245" s="139">
        <v>28.995000000000001</v>
      </c>
      <c r="M245" s="139">
        <v>26.434000000000001</v>
      </c>
      <c r="N245" s="139">
        <v>17.957000000000001</v>
      </c>
      <c r="O245" s="139">
        <v>1457.0840000000001</v>
      </c>
    </row>
    <row r="246" spans="1:15" ht="16.5" customHeight="1">
      <c r="A246" s="228"/>
      <c r="B246" s="228" t="s">
        <v>154</v>
      </c>
      <c r="C246" s="228"/>
      <c r="D246" s="228"/>
      <c r="E246" s="228"/>
      <c r="F246" s="343" t="s">
        <v>10</v>
      </c>
      <c r="G246" s="139">
        <v>502.12599999999998</v>
      </c>
      <c r="H246" s="139">
        <v>394.94</v>
      </c>
      <c r="I246" s="139">
        <v>307.11599999999999</v>
      </c>
      <c r="J246" s="139">
        <v>160.935</v>
      </c>
      <c r="K246" s="139">
        <v>112.05500000000001</v>
      </c>
      <c r="L246" s="139">
        <v>33.848999999999997</v>
      </c>
      <c r="M246" s="139">
        <v>26.506</v>
      </c>
      <c r="N246" s="139">
        <v>17.954000000000001</v>
      </c>
      <c r="O246" s="139">
        <v>1555.6849999999999</v>
      </c>
    </row>
    <row r="247" spans="1:15" ht="16.5" customHeight="1">
      <c r="A247" s="228"/>
      <c r="B247" s="228" t="s">
        <v>155</v>
      </c>
      <c r="C247" s="228"/>
      <c r="D247" s="228"/>
      <c r="E247" s="228"/>
      <c r="F247" s="343" t="s">
        <v>10</v>
      </c>
      <c r="G247" s="139">
        <v>488.82600000000002</v>
      </c>
      <c r="H247" s="139">
        <v>373.654</v>
      </c>
      <c r="I247" s="139">
        <v>296.44099999999997</v>
      </c>
      <c r="J247" s="139">
        <v>157.09800000000001</v>
      </c>
      <c r="K247" s="139">
        <v>112.889</v>
      </c>
      <c r="L247" s="139">
        <v>34.161000000000001</v>
      </c>
      <c r="M247" s="139">
        <v>24.698</v>
      </c>
      <c r="N247" s="139">
        <v>16.231000000000002</v>
      </c>
      <c r="O247" s="139">
        <v>1504.232</v>
      </c>
    </row>
    <row r="248" spans="1:15" ht="16.5" customHeight="1">
      <c r="A248" s="228"/>
      <c r="B248" s="228" t="s">
        <v>156</v>
      </c>
      <c r="C248" s="228"/>
      <c r="D248" s="228"/>
      <c r="E248" s="228"/>
      <c r="F248" s="343" t="s">
        <v>10</v>
      </c>
      <c r="G248" s="139">
        <v>493.71300000000002</v>
      </c>
      <c r="H248" s="139">
        <v>369.54300000000001</v>
      </c>
      <c r="I248" s="139">
        <v>296.89100000000002</v>
      </c>
      <c r="J248" s="139">
        <v>155.83799999999999</v>
      </c>
      <c r="K248" s="139">
        <v>115.9</v>
      </c>
      <c r="L248" s="139">
        <v>37.395000000000003</v>
      </c>
      <c r="M248" s="139">
        <v>24.913</v>
      </c>
      <c r="N248" s="139">
        <v>15.457000000000001</v>
      </c>
      <c r="O248" s="139">
        <v>1509.85</v>
      </c>
    </row>
    <row r="249" spans="1:15" ht="16.5" customHeight="1">
      <c r="A249" s="228"/>
      <c r="B249" s="228" t="s">
        <v>157</v>
      </c>
      <c r="C249" s="228"/>
      <c r="D249" s="228"/>
      <c r="E249" s="228"/>
      <c r="F249" s="343" t="s">
        <v>10</v>
      </c>
      <c r="G249" s="139">
        <v>447.31799999999998</v>
      </c>
      <c r="H249" s="139">
        <v>335.262</v>
      </c>
      <c r="I249" s="139">
        <v>268.29899999999998</v>
      </c>
      <c r="J249" s="139">
        <v>142.899</v>
      </c>
      <c r="K249" s="139">
        <v>107.705</v>
      </c>
      <c r="L249" s="139">
        <v>35.014000000000003</v>
      </c>
      <c r="M249" s="139">
        <v>22.658000000000001</v>
      </c>
      <c r="N249" s="139">
        <v>13.699</v>
      </c>
      <c r="O249" s="139">
        <v>1373.058</v>
      </c>
    </row>
    <row r="250" spans="1:15" ht="16.5" customHeight="1">
      <c r="A250" s="228"/>
      <c r="B250" s="228" t="s">
        <v>158</v>
      </c>
      <c r="C250" s="228"/>
      <c r="D250" s="228"/>
      <c r="E250" s="228"/>
      <c r="F250" s="343" t="s">
        <v>10</v>
      </c>
      <c r="G250" s="139">
        <v>407.178</v>
      </c>
      <c r="H250" s="139">
        <v>304.22500000000002</v>
      </c>
      <c r="I250" s="139">
        <v>249.30099999999999</v>
      </c>
      <c r="J250" s="139">
        <v>128.19999999999999</v>
      </c>
      <c r="K250" s="139">
        <v>100.42</v>
      </c>
      <c r="L250" s="139">
        <v>32.927999999999997</v>
      </c>
      <c r="M250" s="139">
        <v>20.555</v>
      </c>
      <c r="N250" s="139">
        <v>11.208</v>
      </c>
      <c r="O250" s="139">
        <v>1254.193</v>
      </c>
    </row>
    <row r="251" spans="1:15" ht="16.5" customHeight="1">
      <c r="A251" s="228"/>
      <c r="B251" s="228" t="s">
        <v>159</v>
      </c>
      <c r="C251" s="228"/>
      <c r="D251" s="228"/>
      <c r="E251" s="228"/>
      <c r="F251" s="343" t="s">
        <v>10</v>
      </c>
      <c r="G251" s="139">
        <v>348.017</v>
      </c>
      <c r="H251" s="139">
        <v>256.15300000000002</v>
      </c>
      <c r="I251" s="139">
        <v>210.85</v>
      </c>
      <c r="J251" s="139">
        <v>102.43</v>
      </c>
      <c r="K251" s="139">
        <v>85.655000000000001</v>
      </c>
      <c r="L251" s="139">
        <v>28.614000000000001</v>
      </c>
      <c r="M251" s="139">
        <v>15.686999999999999</v>
      </c>
      <c r="N251" s="139">
        <v>7.6689999999999996</v>
      </c>
      <c r="O251" s="139">
        <v>1055.1690000000001</v>
      </c>
    </row>
    <row r="252" spans="1:15" ht="16.5" customHeight="1">
      <c r="A252" s="228"/>
      <c r="B252" s="228" t="s">
        <v>160</v>
      </c>
      <c r="C252" s="228"/>
      <c r="D252" s="228"/>
      <c r="E252" s="228"/>
      <c r="F252" s="343" t="s">
        <v>10</v>
      </c>
      <c r="G252" s="139">
        <v>266.81900000000002</v>
      </c>
      <c r="H252" s="139">
        <v>198.59299999999999</v>
      </c>
      <c r="I252" s="139">
        <v>155.584</v>
      </c>
      <c r="J252" s="139">
        <v>77.253</v>
      </c>
      <c r="K252" s="139">
        <v>65.210999999999999</v>
      </c>
      <c r="L252" s="139">
        <v>21.739000000000001</v>
      </c>
      <c r="M252" s="139">
        <v>10.631</v>
      </c>
      <c r="N252" s="139">
        <v>4.7279999999999998</v>
      </c>
      <c r="O252" s="139">
        <v>800.63800000000003</v>
      </c>
    </row>
    <row r="253" spans="1:15" ht="16.5" customHeight="1">
      <c r="A253" s="228"/>
      <c r="B253" s="228" t="s">
        <v>168</v>
      </c>
      <c r="C253" s="228"/>
      <c r="D253" s="228"/>
      <c r="E253" s="228"/>
      <c r="F253" s="343" t="s">
        <v>10</v>
      </c>
      <c r="G253" s="139">
        <v>218.75200000000001</v>
      </c>
      <c r="H253" s="139">
        <v>162.512</v>
      </c>
      <c r="I253" s="139">
        <v>117.705</v>
      </c>
      <c r="J253" s="139">
        <v>59.384</v>
      </c>
      <c r="K253" s="139">
        <v>54.268000000000001</v>
      </c>
      <c r="L253" s="139">
        <v>17.213999999999999</v>
      </c>
      <c r="M253" s="139">
        <v>7.8860000000000001</v>
      </c>
      <c r="N253" s="139">
        <v>2.4990000000000001</v>
      </c>
      <c r="O253" s="139">
        <v>640.24699999999996</v>
      </c>
    </row>
    <row r="254" spans="1:15" ht="16.5" customHeight="1">
      <c r="A254" s="228"/>
      <c r="B254" s="228" t="s">
        <v>166</v>
      </c>
      <c r="C254" s="228"/>
      <c r="D254" s="228"/>
      <c r="E254" s="228"/>
      <c r="F254" s="343" t="s">
        <v>10</v>
      </c>
      <c r="G254" s="139">
        <v>189.428</v>
      </c>
      <c r="H254" s="139">
        <v>140.68600000000001</v>
      </c>
      <c r="I254" s="139">
        <v>97.58</v>
      </c>
      <c r="J254" s="139">
        <v>48.956000000000003</v>
      </c>
      <c r="K254" s="139">
        <v>48.719000000000001</v>
      </c>
      <c r="L254" s="139">
        <v>14.461</v>
      </c>
      <c r="M254" s="139">
        <v>6.23</v>
      </c>
      <c r="N254" s="139">
        <v>1.6359999999999999</v>
      </c>
      <c r="O254" s="139">
        <v>547.71</v>
      </c>
    </row>
    <row r="255" spans="1:15" ht="16.5" customHeight="1">
      <c r="A255" s="228"/>
      <c r="B255" s="228" t="s">
        <v>167</v>
      </c>
      <c r="C255" s="228"/>
      <c r="D255" s="228"/>
      <c r="E255" s="228"/>
      <c r="F255" s="343" t="s">
        <v>10</v>
      </c>
      <c r="G255" s="139">
        <v>142.71199999999999</v>
      </c>
      <c r="H255" s="139">
        <v>106.476</v>
      </c>
      <c r="I255" s="139">
        <v>71.218999999999994</v>
      </c>
      <c r="J255" s="139">
        <v>35.137</v>
      </c>
      <c r="K255" s="139">
        <v>38.694000000000003</v>
      </c>
      <c r="L255" s="139">
        <v>10.871</v>
      </c>
      <c r="M255" s="139">
        <v>4.8730000000000002</v>
      </c>
      <c r="N255" s="139">
        <v>0.89600000000000002</v>
      </c>
      <c r="O255" s="139">
        <v>410.87900000000002</v>
      </c>
    </row>
    <row r="256" spans="1:15" ht="16.5" customHeight="1">
      <c r="A256" s="228"/>
      <c r="B256" s="228" t="s">
        <v>484</v>
      </c>
      <c r="C256" s="228"/>
      <c r="D256" s="228"/>
      <c r="E256" s="228"/>
      <c r="F256" s="343" t="s">
        <v>10</v>
      </c>
      <c r="G256" s="139">
        <v>116.82599999999999</v>
      </c>
      <c r="H256" s="139">
        <v>86.894999999999996</v>
      </c>
      <c r="I256" s="139">
        <v>59.301000000000002</v>
      </c>
      <c r="J256" s="139">
        <v>28.853999999999999</v>
      </c>
      <c r="K256" s="139">
        <v>32.073999999999998</v>
      </c>
      <c r="L256" s="139">
        <v>8.9030000000000005</v>
      </c>
      <c r="M256" s="139">
        <v>3.6949999999999998</v>
      </c>
      <c r="N256" s="139">
        <v>0.58099999999999996</v>
      </c>
      <c r="O256" s="139">
        <v>337.13600000000002</v>
      </c>
    </row>
    <row r="257" spans="1:15" s="7" customFormat="1" ht="16.5" customHeight="1">
      <c r="A257" s="234"/>
      <c r="B257" s="234" t="s">
        <v>363</v>
      </c>
      <c r="C257" s="234"/>
      <c r="D257" s="234"/>
      <c r="E257" s="234"/>
      <c r="F257" s="306" t="s">
        <v>10</v>
      </c>
      <c r="G257" s="134">
        <v>6834.1559999999999</v>
      </c>
      <c r="H257" s="134">
        <v>5153.5219999999999</v>
      </c>
      <c r="I257" s="134">
        <v>4111.018</v>
      </c>
      <c r="J257" s="134">
        <v>2106.1390000000001</v>
      </c>
      <c r="K257" s="134">
        <v>1570.6189999999999</v>
      </c>
      <c r="L257" s="134">
        <v>493.262</v>
      </c>
      <c r="M257" s="134">
        <v>342.64400000000001</v>
      </c>
      <c r="N257" s="134">
        <v>213.74799999999999</v>
      </c>
      <c r="O257" s="134">
        <v>20827.621999999999</v>
      </c>
    </row>
    <row r="258" spans="1:15" s="7" customFormat="1" ht="16.5" customHeight="1">
      <c r="A258" s="228" t="s">
        <v>372</v>
      </c>
      <c r="B258" s="228"/>
      <c r="C258" s="228"/>
      <c r="D258" s="228"/>
      <c r="E258" s="228"/>
      <c r="F258" s="230" t="s">
        <v>180</v>
      </c>
      <c r="G258" s="139">
        <v>32.81294427179445</v>
      </c>
      <c r="H258" s="139">
        <v>24.743688933859083</v>
      </c>
      <c r="I258" s="139">
        <v>19.738297535839667</v>
      </c>
      <c r="J258" s="139">
        <v>10.11223940976075</v>
      </c>
      <c r="K258" s="139">
        <v>7.5410385304668965</v>
      </c>
      <c r="L258" s="139">
        <v>2.3683068571150372</v>
      </c>
      <c r="M258" s="139">
        <v>1.6451422058648846</v>
      </c>
      <c r="N258" s="139">
        <v>1.0262717462416016</v>
      </c>
      <c r="O258" s="139">
        <v>100</v>
      </c>
    </row>
    <row r="259" spans="1:15" ht="16.5" customHeight="1">
      <c r="A259" s="484" t="s">
        <v>766</v>
      </c>
      <c r="B259" s="484"/>
      <c r="C259" s="484"/>
      <c r="D259" s="484"/>
      <c r="E259" s="484"/>
      <c r="F259" s="144"/>
      <c r="G259" s="145"/>
      <c r="H259" s="145"/>
      <c r="I259" s="145"/>
      <c r="J259" s="145"/>
      <c r="K259" s="145"/>
      <c r="L259" s="145"/>
      <c r="M259" s="145"/>
      <c r="N259" s="145"/>
      <c r="O259" s="145"/>
    </row>
    <row r="260" spans="1:15" ht="16.5" customHeight="1">
      <c r="A260" s="228" t="s">
        <v>8</v>
      </c>
      <c r="B260" s="228"/>
      <c r="C260" s="228"/>
      <c r="D260" s="228"/>
      <c r="E260" s="228"/>
      <c r="F260" s="230"/>
      <c r="G260" s="227"/>
      <c r="H260" s="227"/>
      <c r="I260" s="227"/>
      <c r="J260" s="227"/>
      <c r="K260" s="227"/>
      <c r="L260" s="227"/>
      <c r="M260" s="227"/>
      <c r="N260" s="227"/>
      <c r="O260" s="227"/>
    </row>
    <row r="261" spans="1:15" ht="16.5" customHeight="1">
      <c r="A261" s="228"/>
      <c r="B261" s="228" t="s">
        <v>9</v>
      </c>
      <c r="C261" s="228"/>
      <c r="D261" s="228"/>
      <c r="E261" s="228"/>
      <c r="F261" s="343" t="s">
        <v>10</v>
      </c>
      <c r="G261" s="139">
        <v>220.77099999999999</v>
      </c>
      <c r="H261" s="139">
        <v>162.047</v>
      </c>
      <c r="I261" s="139">
        <v>139.58699999999999</v>
      </c>
      <c r="J261" s="139">
        <v>69.668999999999997</v>
      </c>
      <c r="K261" s="139">
        <v>45.703000000000003</v>
      </c>
      <c r="L261" s="139">
        <v>15.313000000000001</v>
      </c>
      <c r="M261" s="139">
        <v>10.852</v>
      </c>
      <c r="N261" s="139">
        <v>8.8230000000000004</v>
      </c>
      <c r="O261" s="139">
        <v>672.84100000000001</v>
      </c>
    </row>
    <row r="262" spans="1:15" ht="16.5" customHeight="1">
      <c r="A262" s="228"/>
      <c r="B262" s="228" t="s">
        <v>11</v>
      </c>
      <c r="C262" s="228"/>
      <c r="D262" s="228"/>
      <c r="E262" s="228"/>
      <c r="F262" s="343" t="s">
        <v>10</v>
      </c>
      <c r="G262" s="139">
        <v>212.42699999999999</v>
      </c>
      <c r="H262" s="139">
        <v>155.773</v>
      </c>
      <c r="I262" s="139">
        <v>134.99100000000001</v>
      </c>
      <c r="J262" s="139">
        <v>67.738</v>
      </c>
      <c r="K262" s="139">
        <v>46.058999999999997</v>
      </c>
      <c r="L262" s="139">
        <v>15.263999999999999</v>
      </c>
      <c r="M262" s="139">
        <v>10.207000000000001</v>
      </c>
      <c r="N262" s="139">
        <v>8.4619999999999997</v>
      </c>
      <c r="O262" s="139">
        <v>651.01199999999994</v>
      </c>
    </row>
    <row r="263" spans="1:15" ht="16.5" customHeight="1">
      <c r="A263" s="228"/>
      <c r="B263" s="228" t="s">
        <v>12</v>
      </c>
      <c r="C263" s="228"/>
      <c r="D263" s="228"/>
      <c r="E263" s="228"/>
      <c r="F263" s="343" t="s">
        <v>10</v>
      </c>
      <c r="G263" s="139">
        <v>217.84700000000001</v>
      </c>
      <c r="H263" s="139">
        <v>160.81</v>
      </c>
      <c r="I263" s="139">
        <v>140.69200000000001</v>
      </c>
      <c r="J263" s="139">
        <v>70.123999999999995</v>
      </c>
      <c r="K263" s="139">
        <v>48.728000000000002</v>
      </c>
      <c r="L263" s="139">
        <v>16.23</v>
      </c>
      <c r="M263" s="139">
        <v>10.448</v>
      </c>
      <c r="N263" s="139">
        <v>7.843</v>
      </c>
      <c r="O263" s="139">
        <v>672.81399999999996</v>
      </c>
    </row>
    <row r="264" spans="1:15" ht="16.5" customHeight="1">
      <c r="A264" s="228"/>
      <c r="B264" s="228" t="s">
        <v>150</v>
      </c>
      <c r="C264" s="228"/>
      <c r="D264" s="228"/>
      <c r="E264" s="228"/>
      <c r="F264" s="343" t="s">
        <v>10</v>
      </c>
      <c r="G264" s="139">
        <v>225.30500000000001</v>
      </c>
      <c r="H264" s="139">
        <v>172.54400000000001</v>
      </c>
      <c r="I264" s="139">
        <v>143.55699999999999</v>
      </c>
      <c r="J264" s="139">
        <v>73.965999999999994</v>
      </c>
      <c r="K264" s="139">
        <v>51.619</v>
      </c>
      <c r="L264" s="139">
        <v>16.547000000000001</v>
      </c>
      <c r="M264" s="139">
        <v>12.462999999999999</v>
      </c>
      <c r="N264" s="139">
        <v>7.7789999999999999</v>
      </c>
      <c r="O264" s="139">
        <v>703.85500000000002</v>
      </c>
    </row>
    <row r="265" spans="1:15" ht="16.5" customHeight="1">
      <c r="A265" s="228"/>
      <c r="B265" s="228" t="s">
        <v>151</v>
      </c>
      <c r="C265" s="228"/>
      <c r="D265" s="228"/>
      <c r="E265" s="228"/>
      <c r="F265" s="343" t="s">
        <v>10</v>
      </c>
      <c r="G265" s="139">
        <v>235.87200000000001</v>
      </c>
      <c r="H265" s="139">
        <v>187.899</v>
      </c>
      <c r="I265" s="139">
        <v>149.12</v>
      </c>
      <c r="J265" s="139">
        <v>77.632000000000005</v>
      </c>
      <c r="K265" s="139">
        <v>53.933999999999997</v>
      </c>
      <c r="L265" s="139">
        <v>15.465</v>
      </c>
      <c r="M265" s="139">
        <v>14.849</v>
      </c>
      <c r="N265" s="139">
        <v>8.5890000000000004</v>
      </c>
      <c r="O265" s="139">
        <v>743.42499999999995</v>
      </c>
    </row>
    <row r="266" spans="1:15" ht="16.5" customHeight="1">
      <c r="A266" s="228"/>
      <c r="B266" s="228" t="s">
        <v>152</v>
      </c>
      <c r="C266" s="228"/>
      <c r="D266" s="228"/>
      <c r="E266" s="228"/>
      <c r="F266" s="343" t="s">
        <v>10</v>
      </c>
      <c r="G266" s="139">
        <v>244.12899999999999</v>
      </c>
      <c r="H266" s="139">
        <v>187.65700000000001</v>
      </c>
      <c r="I266" s="139">
        <v>145.429</v>
      </c>
      <c r="J266" s="139">
        <v>74.569000000000003</v>
      </c>
      <c r="K266" s="139">
        <v>49.761000000000003</v>
      </c>
      <c r="L266" s="139">
        <v>14.285</v>
      </c>
      <c r="M266" s="139">
        <v>14.840999999999999</v>
      </c>
      <c r="N266" s="139">
        <v>9.6210000000000004</v>
      </c>
      <c r="O266" s="139">
        <v>740.36099999999999</v>
      </c>
    </row>
    <row r="267" spans="1:15" ht="16.5" customHeight="1">
      <c r="A267" s="228"/>
      <c r="B267" s="228" t="s">
        <v>153</v>
      </c>
      <c r="C267" s="228"/>
      <c r="D267" s="228"/>
      <c r="E267" s="228"/>
      <c r="F267" s="343" t="s">
        <v>10</v>
      </c>
      <c r="G267" s="139">
        <v>241.93199999999999</v>
      </c>
      <c r="H267" s="139">
        <v>184.864</v>
      </c>
      <c r="I267" s="139">
        <v>144.239</v>
      </c>
      <c r="J267" s="139">
        <v>73.635000000000005</v>
      </c>
      <c r="K267" s="139">
        <v>49.009</v>
      </c>
      <c r="L267" s="139">
        <v>14.493</v>
      </c>
      <c r="M267" s="139">
        <v>13.234</v>
      </c>
      <c r="N267" s="139">
        <v>8.8659999999999997</v>
      </c>
      <c r="O267" s="139">
        <v>730.33799999999997</v>
      </c>
    </row>
    <row r="268" spans="1:15" ht="16.5" customHeight="1">
      <c r="A268" s="228"/>
      <c r="B268" s="228" t="s">
        <v>154</v>
      </c>
      <c r="C268" s="228"/>
      <c r="D268" s="228"/>
      <c r="E268" s="228"/>
      <c r="F268" s="343" t="s">
        <v>10</v>
      </c>
      <c r="G268" s="139">
        <v>259.52100000000002</v>
      </c>
      <c r="H268" s="139">
        <v>203.35300000000001</v>
      </c>
      <c r="I268" s="139">
        <v>160.02600000000001</v>
      </c>
      <c r="J268" s="139">
        <v>81.667000000000002</v>
      </c>
      <c r="K268" s="139">
        <v>56.094999999999999</v>
      </c>
      <c r="L268" s="139">
        <v>17.402000000000001</v>
      </c>
      <c r="M268" s="139">
        <v>13.686</v>
      </c>
      <c r="N268" s="139">
        <v>8.9649999999999999</v>
      </c>
      <c r="O268" s="139">
        <v>800.80799999999999</v>
      </c>
    </row>
    <row r="269" spans="1:15" ht="16.5" customHeight="1">
      <c r="A269" s="228"/>
      <c r="B269" s="228" t="s">
        <v>155</v>
      </c>
      <c r="C269" s="228"/>
      <c r="D269" s="228"/>
      <c r="E269" s="228"/>
      <c r="F269" s="343" t="s">
        <v>10</v>
      </c>
      <c r="G269" s="139">
        <v>242.60400000000001</v>
      </c>
      <c r="H269" s="139">
        <v>189.483</v>
      </c>
      <c r="I269" s="139">
        <v>150.26400000000001</v>
      </c>
      <c r="J269" s="139">
        <v>78.706000000000003</v>
      </c>
      <c r="K269" s="139">
        <v>56.052</v>
      </c>
      <c r="L269" s="139">
        <v>17.164999999999999</v>
      </c>
      <c r="M269" s="139">
        <v>12.551</v>
      </c>
      <c r="N269" s="139">
        <v>7.8330000000000002</v>
      </c>
      <c r="O269" s="139">
        <v>754.77099999999996</v>
      </c>
    </row>
    <row r="270" spans="1:15" ht="16.5" customHeight="1">
      <c r="A270" s="228"/>
      <c r="B270" s="228" t="s">
        <v>156</v>
      </c>
      <c r="C270" s="228"/>
      <c r="D270" s="228"/>
      <c r="E270" s="228"/>
      <c r="F270" s="343" t="s">
        <v>10</v>
      </c>
      <c r="G270" s="139">
        <v>252.84899999999999</v>
      </c>
      <c r="H270" s="139">
        <v>190.285</v>
      </c>
      <c r="I270" s="139">
        <v>154.227</v>
      </c>
      <c r="J270" s="139">
        <v>79.841999999999999</v>
      </c>
      <c r="K270" s="139">
        <v>59.043999999999997</v>
      </c>
      <c r="L270" s="139">
        <v>19.074000000000002</v>
      </c>
      <c r="M270" s="139">
        <v>12.807</v>
      </c>
      <c r="N270" s="139">
        <v>7.6050000000000004</v>
      </c>
      <c r="O270" s="139">
        <v>775.81899999999996</v>
      </c>
    </row>
    <row r="271" spans="1:15" ht="16.5" customHeight="1">
      <c r="A271" s="228"/>
      <c r="B271" s="228" t="s">
        <v>157</v>
      </c>
      <c r="C271" s="228"/>
      <c r="D271" s="228"/>
      <c r="E271" s="228"/>
      <c r="F271" s="343" t="s">
        <v>10</v>
      </c>
      <c r="G271" s="139">
        <v>229.65600000000001</v>
      </c>
      <c r="H271" s="139">
        <v>172.49100000000001</v>
      </c>
      <c r="I271" s="139">
        <v>138.08699999999999</v>
      </c>
      <c r="J271" s="139">
        <v>72.819000000000003</v>
      </c>
      <c r="K271" s="139">
        <v>54.957999999999998</v>
      </c>
      <c r="L271" s="139">
        <v>17.866</v>
      </c>
      <c r="M271" s="139">
        <v>11.734</v>
      </c>
      <c r="N271" s="139">
        <v>6.7560000000000002</v>
      </c>
      <c r="O271" s="139">
        <v>704.46</v>
      </c>
    </row>
    <row r="272" spans="1:15" ht="16.5" customHeight="1">
      <c r="A272" s="228"/>
      <c r="B272" s="228" t="s">
        <v>158</v>
      </c>
      <c r="C272" s="228"/>
      <c r="D272" s="228"/>
      <c r="E272" s="228"/>
      <c r="F272" s="343" t="s">
        <v>10</v>
      </c>
      <c r="G272" s="139">
        <v>206.535</v>
      </c>
      <c r="H272" s="139">
        <v>156.154</v>
      </c>
      <c r="I272" s="139">
        <v>125.785</v>
      </c>
      <c r="J272" s="139">
        <v>64.700999999999993</v>
      </c>
      <c r="K272" s="139">
        <v>51.473999999999997</v>
      </c>
      <c r="L272" s="139">
        <v>16.702999999999999</v>
      </c>
      <c r="M272" s="139">
        <v>10.544</v>
      </c>
      <c r="N272" s="139">
        <v>5.335</v>
      </c>
      <c r="O272" s="139">
        <v>637.30100000000004</v>
      </c>
    </row>
    <row r="273" spans="1:15" ht="16.5" customHeight="1">
      <c r="A273" s="228"/>
      <c r="B273" s="228" t="s">
        <v>159</v>
      </c>
      <c r="C273" s="228"/>
      <c r="D273" s="228"/>
      <c r="E273" s="228"/>
      <c r="F273" s="343" t="s">
        <v>10</v>
      </c>
      <c r="G273" s="139">
        <v>183.61099999999999</v>
      </c>
      <c r="H273" s="139">
        <v>137.52000000000001</v>
      </c>
      <c r="I273" s="139">
        <v>110.167</v>
      </c>
      <c r="J273" s="139">
        <v>53.286999999999999</v>
      </c>
      <c r="K273" s="139">
        <v>45.947000000000003</v>
      </c>
      <c r="L273" s="139">
        <v>15.065</v>
      </c>
      <c r="M273" s="139">
        <v>8.5020000000000007</v>
      </c>
      <c r="N273" s="139">
        <v>3.56</v>
      </c>
      <c r="O273" s="139">
        <v>557.68799999999999</v>
      </c>
    </row>
    <row r="274" spans="1:15" ht="16.5" customHeight="1">
      <c r="A274" s="228"/>
      <c r="B274" s="228" t="s">
        <v>160</v>
      </c>
      <c r="C274" s="228"/>
      <c r="D274" s="307"/>
      <c r="E274" s="307"/>
      <c r="F274" s="343" t="s">
        <v>10</v>
      </c>
      <c r="G274" s="139">
        <v>139.245</v>
      </c>
      <c r="H274" s="139">
        <v>103.578</v>
      </c>
      <c r="I274" s="139">
        <v>80.418000000000006</v>
      </c>
      <c r="J274" s="139">
        <v>39.542999999999999</v>
      </c>
      <c r="K274" s="139">
        <v>34.438000000000002</v>
      </c>
      <c r="L274" s="139">
        <v>11.225</v>
      </c>
      <c r="M274" s="139">
        <v>5.6449999999999996</v>
      </c>
      <c r="N274" s="139">
        <v>2.1349999999999998</v>
      </c>
      <c r="O274" s="139">
        <v>416.25299999999999</v>
      </c>
    </row>
    <row r="275" spans="1:15" ht="16.5" customHeight="1">
      <c r="A275" s="228"/>
      <c r="B275" s="228" t="s">
        <v>168</v>
      </c>
      <c r="C275" s="228"/>
      <c r="D275" s="228"/>
      <c r="E275" s="228"/>
      <c r="F275" s="343" t="s">
        <v>10</v>
      </c>
      <c r="G275" s="139">
        <v>116.383</v>
      </c>
      <c r="H275" s="139">
        <v>87.045000000000002</v>
      </c>
      <c r="I275" s="139">
        <v>61.357999999999997</v>
      </c>
      <c r="J275" s="139">
        <v>31.600999999999999</v>
      </c>
      <c r="K275" s="139">
        <v>29.047000000000001</v>
      </c>
      <c r="L275" s="139">
        <v>9.1620000000000008</v>
      </c>
      <c r="M275" s="139">
        <v>4.3499999999999996</v>
      </c>
      <c r="N275" s="139">
        <v>1.258</v>
      </c>
      <c r="O275" s="139">
        <v>340.214</v>
      </c>
    </row>
    <row r="276" spans="1:15" ht="16.5" customHeight="1">
      <c r="A276" s="228"/>
      <c r="B276" s="228" t="s">
        <v>166</v>
      </c>
      <c r="C276" s="228"/>
      <c r="D276" s="228"/>
      <c r="E276" s="228"/>
      <c r="F276" s="343" t="s">
        <v>10</v>
      </c>
      <c r="G276" s="139">
        <v>102.348</v>
      </c>
      <c r="H276" s="139">
        <v>76.426000000000002</v>
      </c>
      <c r="I276" s="139">
        <v>51.987000000000002</v>
      </c>
      <c r="J276" s="139">
        <v>26.381</v>
      </c>
      <c r="K276" s="139">
        <v>26.251000000000001</v>
      </c>
      <c r="L276" s="139">
        <v>7.827</v>
      </c>
      <c r="M276" s="139">
        <v>3.3889999999999998</v>
      </c>
      <c r="N276" s="139">
        <v>0.77600000000000002</v>
      </c>
      <c r="O276" s="139">
        <v>295.39299999999997</v>
      </c>
    </row>
    <row r="277" spans="1:15" ht="16.5" customHeight="1">
      <c r="A277" s="228"/>
      <c r="B277" s="228" t="s">
        <v>167</v>
      </c>
      <c r="C277" s="228"/>
      <c r="D277" s="228"/>
      <c r="E277" s="228"/>
      <c r="F277" s="343" t="s">
        <v>10</v>
      </c>
      <c r="G277" s="139">
        <v>85.24</v>
      </c>
      <c r="H277" s="139">
        <v>63.780999999999999</v>
      </c>
      <c r="I277" s="139">
        <v>41.878</v>
      </c>
      <c r="J277" s="139">
        <v>20.841999999999999</v>
      </c>
      <c r="K277" s="139">
        <v>23.091000000000001</v>
      </c>
      <c r="L277" s="139">
        <v>6.335</v>
      </c>
      <c r="M277" s="139">
        <v>2.919</v>
      </c>
      <c r="N277" s="139">
        <v>0.5</v>
      </c>
      <c r="O277" s="139">
        <v>244.58699999999999</v>
      </c>
    </row>
    <row r="278" spans="1:15" ht="16.5" customHeight="1">
      <c r="A278" s="228"/>
      <c r="B278" s="228" t="s">
        <v>484</v>
      </c>
      <c r="C278" s="228"/>
      <c r="D278" s="228"/>
      <c r="E278" s="228"/>
      <c r="F278" s="343" t="s">
        <v>10</v>
      </c>
      <c r="G278" s="139">
        <v>82.088999999999999</v>
      </c>
      <c r="H278" s="139">
        <v>60.744</v>
      </c>
      <c r="I278" s="139">
        <v>40.408999999999999</v>
      </c>
      <c r="J278" s="139">
        <v>20.084</v>
      </c>
      <c r="K278" s="139">
        <v>22.622</v>
      </c>
      <c r="L278" s="139">
        <v>6.2279999999999998</v>
      </c>
      <c r="M278" s="139">
        <v>2.64</v>
      </c>
      <c r="N278" s="139">
        <v>0.39700000000000002</v>
      </c>
      <c r="O278" s="139">
        <v>235.214</v>
      </c>
    </row>
    <row r="279" spans="1:15" s="7" customFormat="1" ht="16.5" customHeight="1">
      <c r="A279" s="234"/>
      <c r="B279" s="234" t="s">
        <v>182</v>
      </c>
      <c r="C279" s="234"/>
      <c r="D279" s="234"/>
      <c r="E279" s="234"/>
      <c r="F279" s="306" t="s">
        <v>10</v>
      </c>
      <c r="G279" s="134">
        <v>3498.364</v>
      </c>
      <c r="H279" s="134">
        <v>2652.4540000000002</v>
      </c>
      <c r="I279" s="134">
        <v>2112.221</v>
      </c>
      <c r="J279" s="134">
        <v>1076.806</v>
      </c>
      <c r="K279" s="134">
        <v>803.83199999999999</v>
      </c>
      <c r="L279" s="134">
        <v>251.649</v>
      </c>
      <c r="M279" s="134">
        <v>175.661</v>
      </c>
      <c r="N279" s="134">
        <v>105.10299999999999</v>
      </c>
      <c r="O279" s="134">
        <v>10677.154</v>
      </c>
    </row>
    <row r="280" spans="1:15" s="7" customFormat="1" ht="16.5" customHeight="1">
      <c r="A280" s="228" t="s">
        <v>372</v>
      </c>
      <c r="B280" s="228"/>
      <c r="C280" s="228"/>
      <c r="D280" s="228"/>
      <c r="E280" s="228"/>
      <c r="F280" s="230" t="s">
        <v>180</v>
      </c>
      <c r="G280" s="139">
        <v>50.383576720600864</v>
      </c>
      <c r="H280" s="139">
        <v>50.461658462343351</v>
      </c>
      <c r="I280" s="139">
        <v>50.058502122879347</v>
      </c>
      <c r="J280" s="139">
        <v>49.58355205599301</v>
      </c>
      <c r="K280" s="139">
        <v>50.597954886650108</v>
      </c>
      <c r="L280" s="139">
        <v>50.474358562924216</v>
      </c>
      <c r="M280" s="139">
        <v>50.423976943921367</v>
      </c>
      <c r="N280" s="139">
        <v>47.801468113555941</v>
      </c>
      <c r="O280" s="139">
        <v>50.247324616800846</v>
      </c>
    </row>
    <row r="281" spans="1:15" ht="16.5" customHeight="1">
      <c r="A281" s="228" t="s">
        <v>161</v>
      </c>
      <c r="B281" s="228"/>
      <c r="C281" s="228"/>
      <c r="D281" s="228"/>
      <c r="E281" s="228"/>
      <c r="F281" s="230"/>
      <c r="G281" s="139"/>
      <c r="H281" s="139"/>
      <c r="I281" s="139"/>
      <c r="J281" s="139"/>
      <c r="K281" s="139"/>
      <c r="L281" s="139"/>
      <c r="M281" s="139"/>
      <c r="N281" s="139"/>
      <c r="O281" s="139"/>
    </row>
    <row r="282" spans="1:15" ht="16.5" customHeight="1">
      <c r="A282" s="228"/>
      <c r="B282" s="228" t="s">
        <v>9</v>
      </c>
      <c r="C282" s="228"/>
      <c r="D282" s="228"/>
      <c r="E282" s="228"/>
      <c r="F282" s="343" t="s">
        <v>10</v>
      </c>
      <c r="G282" s="139">
        <v>233.494</v>
      </c>
      <c r="H282" s="139">
        <v>170.55699999999999</v>
      </c>
      <c r="I282" s="139">
        <v>147.87700000000001</v>
      </c>
      <c r="J282" s="139">
        <v>73.316000000000003</v>
      </c>
      <c r="K282" s="139">
        <v>47.701000000000001</v>
      </c>
      <c r="L282" s="139">
        <v>16.414999999999999</v>
      </c>
      <c r="M282" s="139">
        <v>11.486000000000001</v>
      </c>
      <c r="N282" s="139">
        <v>9.3350000000000009</v>
      </c>
      <c r="O282" s="139">
        <v>710.25199999999995</v>
      </c>
    </row>
    <row r="283" spans="1:15" ht="16.5" customHeight="1">
      <c r="A283" s="228"/>
      <c r="B283" s="228" t="s">
        <v>11</v>
      </c>
      <c r="C283" s="228"/>
      <c r="D283" s="228"/>
      <c r="E283" s="228"/>
      <c r="F283" s="343" t="s">
        <v>10</v>
      </c>
      <c r="G283" s="139">
        <v>223.66900000000001</v>
      </c>
      <c r="H283" s="139">
        <v>163.33000000000001</v>
      </c>
      <c r="I283" s="139">
        <v>142.34</v>
      </c>
      <c r="J283" s="139">
        <v>70.858999999999995</v>
      </c>
      <c r="K283" s="139">
        <v>47.906999999999996</v>
      </c>
      <c r="L283" s="139">
        <v>16.137</v>
      </c>
      <c r="M283" s="139">
        <v>10.433999999999999</v>
      </c>
      <c r="N283" s="139">
        <v>8.9009999999999998</v>
      </c>
      <c r="O283" s="139">
        <v>683.67100000000005</v>
      </c>
    </row>
    <row r="284" spans="1:15" ht="16.5" customHeight="1">
      <c r="A284" s="228"/>
      <c r="B284" s="228" t="s">
        <v>12</v>
      </c>
      <c r="C284" s="228"/>
      <c r="D284" s="228"/>
      <c r="E284" s="228"/>
      <c r="F284" s="343" t="s">
        <v>10</v>
      </c>
      <c r="G284" s="139">
        <v>228.92</v>
      </c>
      <c r="H284" s="139">
        <v>170.607</v>
      </c>
      <c r="I284" s="139">
        <v>147.85900000000001</v>
      </c>
      <c r="J284" s="139">
        <v>74.692999999999998</v>
      </c>
      <c r="K284" s="139">
        <v>51.119</v>
      </c>
      <c r="L284" s="139">
        <v>17.407</v>
      </c>
      <c r="M284" s="139">
        <v>10.851000000000001</v>
      </c>
      <c r="N284" s="139">
        <v>8.7319999999999993</v>
      </c>
      <c r="O284" s="139">
        <v>710.30600000000004</v>
      </c>
    </row>
    <row r="285" spans="1:15" ht="16.5" customHeight="1">
      <c r="A285" s="228"/>
      <c r="B285" s="228" t="s">
        <v>150</v>
      </c>
      <c r="C285" s="228"/>
      <c r="D285" s="228"/>
      <c r="E285" s="228"/>
      <c r="F285" s="343" t="s">
        <v>10</v>
      </c>
      <c r="G285" s="139">
        <v>239.61099999999999</v>
      </c>
      <c r="H285" s="139">
        <v>182.43199999999999</v>
      </c>
      <c r="I285" s="139">
        <v>149.87200000000001</v>
      </c>
      <c r="J285" s="139">
        <v>78.013999999999996</v>
      </c>
      <c r="K285" s="139">
        <v>54.601999999999997</v>
      </c>
      <c r="L285" s="139">
        <v>17.594999999999999</v>
      </c>
      <c r="M285" s="139">
        <v>13.023</v>
      </c>
      <c r="N285" s="139">
        <v>8.5090000000000003</v>
      </c>
      <c r="O285" s="139">
        <v>743.75699999999995</v>
      </c>
    </row>
    <row r="286" spans="1:15" ht="16.5" customHeight="1">
      <c r="A286" s="228"/>
      <c r="B286" s="228" t="s">
        <v>151</v>
      </c>
      <c r="C286" s="228"/>
      <c r="D286" s="228"/>
      <c r="E286" s="228"/>
      <c r="F286" s="343" t="s">
        <v>10</v>
      </c>
      <c r="G286" s="139">
        <v>246.93299999999999</v>
      </c>
      <c r="H286" s="139">
        <v>200.42500000000001</v>
      </c>
      <c r="I286" s="139">
        <v>153.69</v>
      </c>
      <c r="J286" s="139">
        <v>83.525999999999996</v>
      </c>
      <c r="K286" s="139">
        <v>56.39</v>
      </c>
      <c r="L286" s="139">
        <v>16.018999999999998</v>
      </c>
      <c r="M286" s="139">
        <v>15.943</v>
      </c>
      <c r="N286" s="139">
        <v>9.8219999999999992</v>
      </c>
      <c r="O286" s="139">
        <v>782.93700000000001</v>
      </c>
    </row>
    <row r="287" spans="1:15" ht="16.5" customHeight="1">
      <c r="A287" s="228"/>
      <c r="B287" s="228" t="s">
        <v>152</v>
      </c>
      <c r="C287" s="228"/>
      <c r="D287" s="228"/>
      <c r="E287" s="228"/>
      <c r="F287" s="343" t="s">
        <v>10</v>
      </c>
      <c r="G287" s="139">
        <v>247.31299999999999</v>
      </c>
      <c r="H287" s="139">
        <v>191.56899999999999</v>
      </c>
      <c r="I287" s="139">
        <v>149.869</v>
      </c>
      <c r="J287" s="139">
        <v>80.069000000000003</v>
      </c>
      <c r="K287" s="139">
        <v>51.853999999999999</v>
      </c>
      <c r="L287" s="139">
        <v>14.058</v>
      </c>
      <c r="M287" s="139">
        <v>14.798</v>
      </c>
      <c r="N287" s="139">
        <v>9.9290000000000003</v>
      </c>
      <c r="O287" s="139">
        <v>759.64700000000005</v>
      </c>
    </row>
    <row r="288" spans="1:15" ht="16.5" customHeight="1">
      <c r="A288" s="228"/>
      <c r="B288" s="228" t="s">
        <v>153</v>
      </c>
      <c r="C288" s="228"/>
      <c r="D288" s="228"/>
      <c r="E288" s="228"/>
      <c r="F288" s="343" t="s">
        <v>10</v>
      </c>
      <c r="G288" s="139">
        <v>238.56200000000001</v>
      </c>
      <c r="H288" s="139">
        <v>183.791</v>
      </c>
      <c r="I288" s="139">
        <v>143.178</v>
      </c>
      <c r="J288" s="139">
        <v>75.828999999999994</v>
      </c>
      <c r="K288" s="139">
        <v>49.734999999999999</v>
      </c>
      <c r="L288" s="139">
        <v>14</v>
      </c>
      <c r="M288" s="139">
        <v>13.477</v>
      </c>
      <c r="N288" s="139">
        <v>9.3320000000000007</v>
      </c>
      <c r="O288" s="139">
        <v>728.00599999999997</v>
      </c>
    </row>
    <row r="289" spans="1:15" ht="16.5" customHeight="1">
      <c r="A289" s="228"/>
      <c r="B289" s="228" t="s">
        <v>154</v>
      </c>
      <c r="C289" s="228"/>
      <c r="D289" s="228"/>
      <c r="E289" s="228"/>
      <c r="F289" s="343" t="s">
        <v>10</v>
      </c>
      <c r="G289" s="139">
        <v>253.44499999999999</v>
      </c>
      <c r="H289" s="139">
        <v>197.45699999999999</v>
      </c>
      <c r="I289" s="139">
        <v>157.66200000000001</v>
      </c>
      <c r="J289" s="139">
        <v>84.388999999999996</v>
      </c>
      <c r="K289" s="139">
        <v>56.116999999999997</v>
      </c>
      <c r="L289" s="139">
        <v>16.581</v>
      </c>
      <c r="M289" s="139">
        <v>13.507</v>
      </c>
      <c r="N289" s="139">
        <v>9.4629999999999992</v>
      </c>
      <c r="O289" s="139">
        <v>788.745</v>
      </c>
    </row>
    <row r="290" spans="1:15" ht="16.5" customHeight="1">
      <c r="A290" s="228"/>
      <c r="B290" s="228" t="s">
        <v>155</v>
      </c>
      <c r="C290" s="228"/>
      <c r="D290" s="228"/>
      <c r="E290" s="228"/>
      <c r="F290" s="343" t="s">
        <v>10</v>
      </c>
      <c r="G290" s="139">
        <v>238.935</v>
      </c>
      <c r="H290" s="139">
        <v>184.595</v>
      </c>
      <c r="I290" s="139">
        <v>147.59200000000001</v>
      </c>
      <c r="J290" s="139">
        <v>80.349000000000004</v>
      </c>
      <c r="K290" s="139">
        <v>55.930999999999997</v>
      </c>
      <c r="L290" s="139">
        <v>16.515000000000001</v>
      </c>
      <c r="M290" s="139">
        <v>12.172000000000001</v>
      </c>
      <c r="N290" s="139">
        <v>8.4260000000000002</v>
      </c>
      <c r="O290" s="139">
        <v>744.63800000000003</v>
      </c>
    </row>
    <row r="291" spans="1:15" ht="16.5" customHeight="1">
      <c r="A291" s="228"/>
      <c r="B291" s="228" t="s">
        <v>156</v>
      </c>
      <c r="C291" s="228"/>
      <c r="D291" s="228"/>
      <c r="E291" s="228"/>
      <c r="F291" s="343" t="s">
        <v>10</v>
      </c>
      <c r="G291" s="139">
        <v>248.089</v>
      </c>
      <c r="H291" s="139">
        <v>185.68100000000001</v>
      </c>
      <c r="I291" s="139">
        <v>150.69900000000001</v>
      </c>
      <c r="J291" s="139">
        <v>80.564999999999998</v>
      </c>
      <c r="K291" s="139">
        <v>57.863</v>
      </c>
      <c r="L291" s="139">
        <v>18.457999999999998</v>
      </c>
      <c r="M291" s="139">
        <v>12.214</v>
      </c>
      <c r="N291" s="139">
        <v>8.3170000000000002</v>
      </c>
      <c r="O291" s="139">
        <v>762.00400000000002</v>
      </c>
    </row>
    <row r="292" spans="1:15" ht="16.5" customHeight="1">
      <c r="A292" s="228"/>
      <c r="B292" s="228" t="s">
        <v>157</v>
      </c>
      <c r="C292" s="228"/>
      <c r="D292" s="228"/>
      <c r="E292" s="228"/>
      <c r="F292" s="343" t="s">
        <v>10</v>
      </c>
      <c r="G292" s="139">
        <v>226.06</v>
      </c>
      <c r="H292" s="139">
        <v>168.39500000000001</v>
      </c>
      <c r="I292" s="139">
        <v>135.989</v>
      </c>
      <c r="J292" s="139">
        <v>73.234999999999999</v>
      </c>
      <c r="K292" s="139">
        <v>53.767000000000003</v>
      </c>
      <c r="L292" s="139">
        <v>17.562999999999999</v>
      </c>
      <c r="M292" s="139">
        <v>10.951000000000001</v>
      </c>
      <c r="N292" s="139">
        <v>7.2930000000000001</v>
      </c>
      <c r="O292" s="139">
        <v>693.35500000000002</v>
      </c>
    </row>
    <row r="293" spans="1:15" ht="16.5" customHeight="1">
      <c r="A293" s="228"/>
      <c r="B293" s="228" t="s">
        <v>158</v>
      </c>
      <c r="C293" s="228"/>
      <c r="D293" s="228"/>
      <c r="E293" s="228"/>
      <c r="F293" s="343" t="s">
        <v>10</v>
      </c>
      <c r="G293" s="139">
        <v>204.71</v>
      </c>
      <c r="H293" s="139">
        <v>151.07</v>
      </c>
      <c r="I293" s="139">
        <v>126.75700000000001</v>
      </c>
      <c r="J293" s="139">
        <v>65.822000000000003</v>
      </c>
      <c r="K293" s="139">
        <v>49.756</v>
      </c>
      <c r="L293" s="139">
        <v>16.643000000000001</v>
      </c>
      <c r="M293" s="139">
        <v>10.073</v>
      </c>
      <c r="N293" s="139">
        <v>6.3259999999999996</v>
      </c>
      <c r="O293" s="139">
        <v>631.29399999999998</v>
      </c>
    </row>
    <row r="294" spans="1:15" ht="16.5" customHeight="1">
      <c r="A294" s="228"/>
      <c r="B294" s="228" t="s">
        <v>159</v>
      </c>
      <c r="C294" s="228"/>
      <c r="D294" s="228"/>
      <c r="E294" s="228"/>
      <c r="F294" s="343" t="s">
        <v>10</v>
      </c>
      <c r="G294" s="139">
        <v>184.102</v>
      </c>
      <c r="H294" s="139">
        <v>134.08500000000001</v>
      </c>
      <c r="I294" s="139">
        <v>113.499</v>
      </c>
      <c r="J294" s="139">
        <v>55.960999999999999</v>
      </c>
      <c r="K294" s="139">
        <v>44.176000000000002</v>
      </c>
      <c r="L294" s="139">
        <v>15.205</v>
      </c>
      <c r="M294" s="139">
        <v>8.2439999999999998</v>
      </c>
      <c r="N294" s="139">
        <v>4.5910000000000002</v>
      </c>
      <c r="O294" s="139">
        <v>559.92700000000002</v>
      </c>
    </row>
    <row r="295" spans="1:15" ht="16.5" customHeight="1">
      <c r="A295" s="228"/>
      <c r="B295" s="228" t="s">
        <v>160</v>
      </c>
      <c r="C295" s="228"/>
      <c r="D295" s="228"/>
      <c r="E295" s="228"/>
      <c r="F295" s="343" t="s">
        <v>10</v>
      </c>
      <c r="G295" s="139">
        <v>136.1</v>
      </c>
      <c r="H295" s="139">
        <v>100.628</v>
      </c>
      <c r="I295" s="139">
        <v>81.813000000000002</v>
      </c>
      <c r="J295" s="139">
        <v>39.966000000000001</v>
      </c>
      <c r="K295" s="139">
        <v>32.704999999999998</v>
      </c>
      <c r="L295" s="139">
        <v>11.398</v>
      </c>
      <c r="M295" s="139">
        <v>5.431</v>
      </c>
      <c r="N295" s="139">
        <v>2.8119999999999998</v>
      </c>
      <c r="O295" s="139">
        <v>410.90699999999998</v>
      </c>
    </row>
    <row r="296" spans="1:15" ht="16.5" customHeight="1">
      <c r="A296" s="228"/>
      <c r="B296" s="228" t="s">
        <v>168</v>
      </c>
      <c r="C296" s="228"/>
      <c r="D296" s="228"/>
      <c r="E296" s="228"/>
      <c r="F296" s="343" t="s">
        <v>10</v>
      </c>
      <c r="G296" s="139">
        <v>107.738</v>
      </c>
      <c r="H296" s="139">
        <v>79.483999999999995</v>
      </c>
      <c r="I296" s="139">
        <v>60.34</v>
      </c>
      <c r="J296" s="139">
        <v>29.952999999999999</v>
      </c>
      <c r="K296" s="139">
        <v>26.204000000000001</v>
      </c>
      <c r="L296" s="139">
        <v>8.58</v>
      </c>
      <c r="M296" s="139">
        <v>3.8490000000000002</v>
      </c>
      <c r="N296" s="139">
        <v>1.496</v>
      </c>
      <c r="O296" s="139">
        <v>317.66300000000001</v>
      </c>
    </row>
    <row r="297" spans="1:15" ht="16.5" customHeight="1">
      <c r="A297" s="228"/>
      <c r="B297" s="228" t="s">
        <v>166</v>
      </c>
      <c r="C297" s="228"/>
      <c r="D297" s="228"/>
      <c r="E297" s="228"/>
      <c r="F297" s="343" t="s">
        <v>10</v>
      </c>
      <c r="G297" s="139">
        <v>86.3</v>
      </c>
      <c r="H297" s="139">
        <v>64.233000000000004</v>
      </c>
      <c r="I297" s="139">
        <v>45.853000000000002</v>
      </c>
      <c r="J297" s="139">
        <v>22.901</v>
      </c>
      <c r="K297" s="139">
        <v>21.818000000000001</v>
      </c>
      <c r="L297" s="139">
        <v>6.6989999999999998</v>
      </c>
      <c r="M297" s="139">
        <v>2.8839999999999999</v>
      </c>
      <c r="N297" s="139">
        <v>0.84</v>
      </c>
      <c r="O297" s="139">
        <v>251.53899999999999</v>
      </c>
    </row>
    <row r="298" spans="1:15" ht="16.5" customHeight="1">
      <c r="A298" s="228"/>
      <c r="B298" s="228" t="s">
        <v>167</v>
      </c>
      <c r="C298" s="228"/>
      <c r="D298" s="228"/>
      <c r="E298" s="228"/>
      <c r="F298" s="343" t="s">
        <v>10</v>
      </c>
      <c r="G298" s="139">
        <v>60.723999999999997</v>
      </c>
      <c r="H298" s="139">
        <v>45.423999999999999</v>
      </c>
      <c r="I298" s="139">
        <v>31.204000000000001</v>
      </c>
      <c r="J298" s="139">
        <v>15.382999999999999</v>
      </c>
      <c r="K298" s="139">
        <v>16.248999999999999</v>
      </c>
      <c r="L298" s="139">
        <v>4.6189999999999998</v>
      </c>
      <c r="M298" s="139">
        <v>2.0190000000000001</v>
      </c>
      <c r="N298" s="139">
        <v>0.432</v>
      </c>
      <c r="O298" s="139">
        <v>176.05500000000001</v>
      </c>
    </row>
    <row r="299" spans="1:15" ht="16.5" customHeight="1">
      <c r="A299" s="228"/>
      <c r="B299" s="228" t="s">
        <v>484</v>
      </c>
      <c r="C299" s="228"/>
      <c r="D299" s="228"/>
      <c r="E299" s="228"/>
      <c r="F299" s="343" t="s">
        <v>10</v>
      </c>
      <c r="G299" s="139">
        <v>40.392000000000003</v>
      </c>
      <c r="H299" s="139">
        <v>30.158000000000001</v>
      </c>
      <c r="I299" s="139">
        <v>21.190999999999999</v>
      </c>
      <c r="J299" s="139">
        <v>10.064</v>
      </c>
      <c r="K299" s="139">
        <v>10.939</v>
      </c>
      <c r="L299" s="139">
        <v>3.0270000000000001</v>
      </c>
      <c r="M299" s="139">
        <v>1.351</v>
      </c>
      <c r="N299" s="139">
        <v>0.215</v>
      </c>
      <c r="O299" s="139">
        <v>117.342</v>
      </c>
    </row>
    <row r="300" spans="1:15" s="7" customFormat="1" ht="16.5" customHeight="1">
      <c r="A300" s="234"/>
      <c r="B300" s="234" t="s">
        <v>181</v>
      </c>
      <c r="C300" s="234"/>
      <c r="D300" s="234"/>
      <c r="E300" s="234"/>
      <c r="F300" s="306" t="s">
        <v>10</v>
      </c>
      <c r="G300" s="134">
        <v>3445.0970000000002</v>
      </c>
      <c r="H300" s="134">
        <v>2603.9209999999998</v>
      </c>
      <c r="I300" s="134">
        <v>2107.2840000000001</v>
      </c>
      <c r="J300" s="134">
        <v>1094.894</v>
      </c>
      <c r="K300" s="134">
        <v>784.83299999999997</v>
      </c>
      <c r="L300" s="134">
        <v>246.91900000000001</v>
      </c>
      <c r="M300" s="134">
        <v>172.70699999999999</v>
      </c>
      <c r="N300" s="134">
        <v>114.771</v>
      </c>
      <c r="O300" s="134">
        <v>10572.045</v>
      </c>
    </row>
    <row r="301" spans="1:15" s="7" customFormat="1" ht="16.5" customHeight="1">
      <c r="A301" s="228" t="s">
        <v>372</v>
      </c>
      <c r="B301" s="228"/>
      <c r="C301" s="228"/>
      <c r="D301" s="228"/>
      <c r="E301" s="228"/>
      <c r="F301" s="230" t="s">
        <v>180</v>
      </c>
      <c r="G301" s="139">
        <v>49.616423279399136</v>
      </c>
      <c r="H301" s="139">
        <v>49.538341537656649</v>
      </c>
      <c r="I301" s="139">
        <v>49.941497877120661</v>
      </c>
      <c r="J301" s="139">
        <v>50.416447944007004</v>
      </c>
      <c r="K301" s="139">
        <v>49.402045113349885</v>
      </c>
      <c r="L301" s="139">
        <v>49.525641437075791</v>
      </c>
      <c r="M301" s="139">
        <v>49.576023056078625</v>
      </c>
      <c r="N301" s="139">
        <v>52.198531886444059</v>
      </c>
      <c r="O301" s="139">
        <v>49.752675383199154</v>
      </c>
    </row>
    <row r="302" spans="1:15" ht="16.5" customHeight="1">
      <c r="A302" s="228" t="s">
        <v>58</v>
      </c>
      <c r="B302" s="228"/>
      <c r="C302" s="228"/>
      <c r="D302" s="228"/>
      <c r="E302" s="228"/>
      <c r="F302" s="230"/>
      <c r="G302" s="139"/>
      <c r="H302" s="139"/>
      <c r="I302" s="139"/>
      <c r="J302" s="139"/>
      <c r="K302" s="139"/>
      <c r="L302" s="139"/>
      <c r="M302" s="139"/>
      <c r="N302" s="139"/>
      <c r="O302" s="139"/>
    </row>
    <row r="303" spans="1:15" ht="16.5" customHeight="1">
      <c r="A303" s="228"/>
      <c r="B303" s="228" t="s">
        <v>9</v>
      </c>
      <c r="C303" s="228"/>
      <c r="D303" s="228"/>
      <c r="E303" s="228"/>
      <c r="F303" s="343" t="s">
        <v>10</v>
      </c>
      <c r="G303" s="139">
        <v>454.26499999999999</v>
      </c>
      <c r="H303" s="139">
        <v>332.60399999999998</v>
      </c>
      <c r="I303" s="139">
        <v>287.464</v>
      </c>
      <c r="J303" s="139">
        <v>142.98500000000001</v>
      </c>
      <c r="K303" s="139">
        <v>93.403999999999996</v>
      </c>
      <c r="L303" s="139">
        <v>31.728000000000002</v>
      </c>
      <c r="M303" s="139">
        <v>22.338000000000001</v>
      </c>
      <c r="N303" s="139">
        <v>18.158000000000001</v>
      </c>
      <c r="O303" s="139">
        <v>1383.0930000000001</v>
      </c>
    </row>
    <row r="304" spans="1:15" ht="16.5" customHeight="1">
      <c r="A304" s="228"/>
      <c r="B304" s="228" t="s">
        <v>11</v>
      </c>
      <c r="C304" s="228"/>
      <c r="D304" s="228"/>
      <c r="E304" s="228"/>
      <c r="F304" s="343" t="s">
        <v>10</v>
      </c>
      <c r="G304" s="139">
        <v>436.096</v>
      </c>
      <c r="H304" s="139">
        <v>319.10300000000001</v>
      </c>
      <c r="I304" s="139">
        <v>277.33100000000002</v>
      </c>
      <c r="J304" s="139">
        <v>138.59700000000001</v>
      </c>
      <c r="K304" s="139">
        <v>93.965999999999994</v>
      </c>
      <c r="L304" s="139">
        <v>31.401</v>
      </c>
      <c r="M304" s="139">
        <v>20.640999999999998</v>
      </c>
      <c r="N304" s="139">
        <v>17.363</v>
      </c>
      <c r="O304" s="139">
        <v>1334.683</v>
      </c>
    </row>
    <row r="305" spans="1:15" ht="16.5" customHeight="1">
      <c r="A305" s="228"/>
      <c r="B305" s="228" t="s">
        <v>12</v>
      </c>
      <c r="C305" s="228"/>
      <c r="D305" s="228"/>
      <c r="E305" s="228"/>
      <c r="F305" s="343" t="s">
        <v>10</v>
      </c>
      <c r="G305" s="139">
        <v>446.767</v>
      </c>
      <c r="H305" s="139">
        <v>331.41699999999997</v>
      </c>
      <c r="I305" s="139">
        <v>288.55099999999999</v>
      </c>
      <c r="J305" s="139">
        <v>144.81700000000001</v>
      </c>
      <c r="K305" s="139">
        <v>99.846999999999994</v>
      </c>
      <c r="L305" s="139">
        <v>33.637</v>
      </c>
      <c r="M305" s="139">
        <v>21.298999999999999</v>
      </c>
      <c r="N305" s="139">
        <v>16.574999999999999</v>
      </c>
      <c r="O305" s="139">
        <v>1383.12</v>
      </c>
    </row>
    <row r="306" spans="1:15" ht="16.5" customHeight="1">
      <c r="A306" s="228"/>
      <c r="B306" s="228" t="s">
        <v>150</v>
      </c>
      <c r="C306" s="228"/>
      <c r="D306" s="228"/>
      <c r="E306" s="228"/>
      <c r="F306" s="343" t="s">
        <v>10</v>
      </c>
      <c r="G306" s="139">
        <v>464.916</v>
      </c>
      <c r="H306" s="139">
        <v>354.976</v>
      </c>
      <c r="I306" s="139">
        <v>293.42899999999997</v>
      </c>
      <c r="J306" s="139">
        <v>151.97999999999999</v>
      </c>
      <c r="K306" s="139">
        <v>106.221</v>
      </c>
      <c r="L306" s="139">
        <v>34.142000000000003</v>
      </c>
      <c r="M306" s="139">
        <v>25.486000000000001</v>
      </c>
      <c r="N306" s="139">
        <v>16.288</v>
      </c>
      <c r="O306" s="139">
        <v>1447.6120000000001</v>
      </c>
    </row>
    <row r="307" spans="1:15" ht="16.5" customHeight="1">
      <c r="A307" s="228"/>
      <c r="B307" s="228" t="s">
        <v>151</v>
      </c>
      <c r="C307" s="228"/>
      <c r="D307" s="228"/>
      <c r="E307" s="228"/>
      <c r="F307" s="343" t="s">
        <v>10</v>
      </c>
      <c r="G307" s="139">
        <v>482.80500000000001</v>
      </c>
      <c r="H307" s="139">
        <v>388.32400000000001</v>
      </c>
      <c r="I307" s="139">
        <v>302.81</v>
      </c>
      <c r="J307" s="139">
        <v>161.15799999999999</v>
      </c>
      <c r="K307" s="139">
        <v>110.324</v>
      </c>
      <c r="L307" s="139">
        <v>31.484000000000002</v>
      </c>
      <c r="M307" s="139">
        <v>30.792000000000002</v>
      </c>
      <c r="N307" s="139">
        <v>18.411000000000001</v>
      </c>
      <c r="O307" s="139">
        <v>1526.3620000000001</v>
      </c>
    </row>
    <row r="308" spans="1:15" ht="16.5" customHeight="1">
      <c r="A308" s="228"/>
      <c r="B308" s="228" t="s">
        <v>152</v>
      </c>
      <c r="C308" s="228"/>
      <c r="D308" s="228"/>
      <c r="E308" s="228"/>
      <c r="F308" s="343" t="s">
        <v>10</v>
      </c>
      <c r="G308" s="139">
        <v>491.44200000000001</v>
      </c>
      <c r="H308" s="139">
        <v>379.226</v>
      </c>
      <c r="I308" s="139">
        <v>295.298</v>
      </c>
      <c r="J308" s="139">
        <v>154.63800000000001</v>
      </c>
      <c r="K308" s="139">
        <v>101.61499999999999</v>
      </c>
      <c r="L308" s="139">
        <v>28.343</v>
      </c>
      <c r="M308" s="139">
        <v>29.638999999999999</v>
      </c>
      <c r="N308" s="139">
        <v>19.55</v>
      </c>
      <c r="O308" s="139">
        <v>1500.008</v>
      </c>
    </row>
    <row r="309" spans="1:15" ht="16.5" customHeight="1">
      <c r="A309" s="228"/>
      <c r="B309" s="228" t="s">
        <v>153</v>
      </c>
      <c r="C309" s="228"/>
      <c r="D309" s="228"/>
      <c r="E309" s="228"/>
      <c r="F309" s="343" t="s">
        <v>10</v>
      </c>
      <c r="G309" s="139">
        <v>480.49400000000003</v>
      </c>
      <c r="H309" s="139">
        <v>368.65499999999997</v>
      </c>
      <c r="I309" s="139">
        <v>287.41699999999997</v>
      </c>
      <c r="J309" s="139">
        <v>149.464</v>
      </c>
      <c r="K309" s="139">
        <v>98.744</v>
      </c>
      <c r="L309" s="139">
        <v>28.492999999999999</v>
      </c>
      <c r="M309" s="139">
        <v>26.710999999999999</v>
      </c>
      <c r="N309" s="139">
        <v>18.198</v>
      </c>
      <c r="O309" s="139">
        <v>1458.3440000000001</v>
      </c>
    </row>
    <row r="310" spans="1:15" ht="16.5" customHeight="1">
      <c r="A310" s="228"/>
      <c r="B310" s="228" t="s">
        <v>154</v>
      </c>
      <c r="C310" s="228"/>
      <c r="D310" s="228"/>
      <c r="E310" s="228"/>
      <c r="F310" s="343" t="s">
        <v>10</v>
      </c>
      <c r="G310" s="139">
        <v>512.96600000000001</v>
      </c>
      <c r="H310" s="139">
        <v>400.81</v>
      </c>
      <c r="I310" s="139">
        <v>317.68799999999999</v>
      </c>
      <c r="J310" s="139">
        <v>166.05600000000001</v>
      </c>
      <c r="K310" s="139">
        <v>112.212</v>
      </c>
      <c r="L310" s="139">
        <v>33.982999999999997</v>
      </c>
      <c r="M310" s="139">
        <v>27.193000000000001</v>
      </c>
      <c r="N310" s="139">
        <v>18.428000000000001</v>
      </c>
      <c r="O310" s="139">
        <v>1589.5530000000001</v>
      </c>
    </row>
    <row r="311" spans="1:15" ht="16.5" customHeight="1">
      <c r="A311" s="228"/>
      <c r="B311" s="228" t="s">
        <v>155</v>
      </c>
      <c r="C311" s="228"/>
      <c r="D311" s="228"/>
      <c r="E311" s="228"/>
      <c r="F311" s="343" t="s">
        <v>10</v>
      </c>
      <c r="G311" s="139">
        <v>481.53899999999999</v>
      </c>
      <c r="H311" s="139">
        <v>374.07799999999997</v>
      </c>
      <c r="I311" s="139">
        <v>297.85599999999999</v>
      </c>
      <c r="J311" s="139">
        <v>159.05500000000001</v>
      </c>
      <c r="K311" s="139">
        <v>111.983</v>
      </c>
      <c r="L311" s="139">
        <v>33.68</v>
      </c>
      <c r="M311" s="139">
        <v>24.722999999999999</v>
      </c>
      <c r="N311" s="139">
        <v>16.259</v>
      </c>
      <c r="O311" s="139">
        <v>1499.4090000000001</v>
      </c>
    </row>
    <row r="312" spans="1:15" ht="16.5" customHeight="1">
      <c r="A312" s="228"/>
      <c r="B312" s="228" t="s">
        <v>156</v>
      </c>
      <c r="C312" s="228"/>
      <c r="D312" s="228"/>
      <c r="E312" s="228"/>
      <c r="F312" s="343" t="s">
        <v>10</v>
      </c>
      <c r="G312" s="139">
        <v>500.93799999999999</v>
      </c>
      <c r="H312" s="139">
        <v>375.96600000000001</v>
      </c>
      <c r="I312" s="139">
        <v>304.92599999999999</v>
      </c>
      <c r="J312" s="139">
        <v>160.40700000000001</v>
      </c>
      <c r="K312" s="139">
        <v>116.907</v>
      </c>
      <c r="L312" s="139">
        <v>37.531999999999996</v>
      </c>
      <c r="M312" s="139">
        <v>25.021000000000001</v>
      </c>
      <c r="N312" s="139">
        <v>15.922000000000001</v>
      </c>
      <c r="O312" s="139">
        <v>1537.8230000000001</v>
      </c>
    </row>
    <row r="313" spans="1:15" ht="16.5" customHeight="1">
      <c r="A313" s="228"/>
      <c r="B313" s="228" t="s">
        <v>157</v>
      </c>
      <c r="C313" s="228"/>
      <c r="D313" s="228"/>
      <c r="E313" s="228"/>
      <c r="F313" s="343" t="s">
        <v>10</v>
      </c>
      <c r="G313" s="139">
        <v>455.71600000000001</v>
      </c>
      <c r="H313" s="139">
        <v>340.88600000000002</v>
      </c>
      <c r="I313" s="139">
        <v>274.07600000000002</v>
      </c>
      <c r="J313" s="139">
        <v>146.054</v>
      </c>
      <c r="K313" s="139">
        <v>108.72499999999999</v>
      </c>
      <c r="L313" s="139">
        <v>35.429000000000002</v>
      </c>
      <c r="M313" s="139">
        <v>22.684999999999999</v>
      </c>
      <c r="N313" s="139">
        <v>14.048999999999999</v>
      </c>
      <c r="O313" s="139">
        <v>1397.8150000000001</v>
      </c>
    </row>
    <row r="314" spans="1:15" ht="16.5" customHeight="1">
      <c r="A314" s="228"/>
      <c r="B314" s="228" t="s">
        <v>158</v>
      </c>
      <c r="C314" s="228"/>
      <c r="D314" s="228"/>
      <c r="E314" s="228"/>
      <c r="F314" s="343" t="s">
        <v>10</v>
      </c>
      <c r="G314" s="139">
        <v>411.245</v>
      </c>
      <c r="H314" s="139">
        <v>307.22399999999999</v>
      </c>
      <c r="I314" s="139">
        <v>252.542</v>
      </c>
      <c r="J314" s="139">
        <v>130.523</v>
      </c>
      <c r="K314" s="139">
        <v>101.23</v>
      </c>
      <c r="L314" s="139">
        <v>33.345999999999997</v>
      </c>
      <c r="M314" s="139">
        <v>20.617000000000001</v>
      </c>
      <c r="N314" s="139">
        <v>11.661</v>
      </c>
      <c r="O314" s="139">
        <v>1268.595</v>
      </c>
    </row>
    <row r="315" spans="1:15" ht="16.5" customHeight="1">
      <c r="A315" s="228"/>
      <c r="B315" s="228" t="s">
        <v>159</v>
      </c>
      <c r="C315" s="228"/>
      <c r="D315" s="228"/>
      <c r="E315" s="228"/>
      <c r="F315" s="343" t="s">
        <v>10</v>
      </c>
      <c r="G315" s="139">
        <v>367.71300000000002</v>
      </c>
      <c r="H315" s="139">
        <v>271.60500000000002</v>
      </c>
      <c r="I315" s="139">
        <v>223.666</v>
      </c>
      <c r="J315" s="139">
        <v>109.248</v>
      </c>
      <c r="K315" s="139">
        <v>90.123000000000005</v>
      </c>
      <c r="L315" s="139">
        <v>30.27</v>
      </c>
      <c r="M315" s="139">
        <v>16.745999999999999</v>
      </c>
      <c r="N315" s="139">
        <v>8.1509999999999998</v>
      </c>
      <c r="O315" s="139">
        <v>1117.615</v>
      </c>
    </row>
    <row r="316" spans="1:15" ht="16.5" customHeight="1">
      <c r="A316" s="228"/>
      <c r="B316" s="228" t="s">
        <v>160</v>
      </c>
      <c r="C316" s="228"/>
      <c r="D316" s="228"/>
      <c r="E316" s="228"/>
      <c r="F316" s="343" t="s">
        <v>10</v>
      </c>
      <c r="G316" s="139">
        <v>275.34500000000003</v>
      </c>
      <c r="H316" s="139">
        <v>204.20599999999999</v>
      </c>
      <c r="I316" s="139">
        <v>162.23099999999999</v>
      </c>
      <c r="J316" s="139">
        <v>79.509</v>
      </c>
      <c r="K316" s="139">
        <v>67.143000000000001</v>
      </c>
      <c r="L316" s="139">
        <v>22.623000000000001</v>
      </c>
      <c r="M316" s="139">
        <v>11.076000000000001</v>
      </c>
      <c r="N316" s="139">
        <v>4.9470000000000001</v>
      </c>
      <c r="O316" s="139">
        <v>827.16</v>
      </c>
    </row>
    <row r="317" spans="1:15" ht="16.5" customHeight="1">
      <c r="A317" s="228"/>
      <c r="B317" s="228" t="s">
        <v>168</v>
      </c>
      <c r="C317" s="228"/>
      <c r="D317" s="228"/>
      <c r="E317" s="228"/>
      <c r="F317" s="343" t="s">
        <v>10</v>
      </c>
      <c r="G317" s="139">
        <v>224.12100000000001</v>
      </c>
      <c r="H317" s="139">
        <v>166.529</v>
      </c>
      <c r="I317" s="139">
        <v>121.69799999999999</v>
      </c>
      <c r="J317" s="139">
        <v>61.554000000000002</v>
      </c>
      <c r="K317" s="139">
        <v>55.250999999999998</v>
      </c>
      <c r="L317" s="139">
        <v>17.742000000000001</v>
      </c>
      <c r="M317" s="139">
        <v>8.1989999999999998</v>
      </c>
      <c r="N317" s="139">
        <v>2.754</v>
      </c>
      <c r="O317" s="139">
        <v>657.87699999999995</v>
      </c>
    </row>
    <row r="318" spans="1:15" ht="16.5" customHeight="1">
      <c r="A318" s="228"/>
      <c r="B318" s="228" t="s">
        <v>166</v>
      </c>
      <c r="C318" s="228"/>
      <c r="D318" s="228"/>
      <c r="E318" s="228"/>
      <c r="F318" s="343" t="s">
        <v>10</v>
      </c>
      <c r="G318" s="139">
        <v>188.648</v>
      </c>
      <c r="H318" s="139">
        <v>140.65899999999999</v>
      </c>
      <c r="I318" s="139">
        <v>97.84</v>
      </c>
      <c r="J318" s="139">
        <v>49.281999999999996</v>
      </c>
      <c r="K318" s="139">
        <v>48.069000000000003</v>
      </c>
      <c r="L318" s="139">
        <v>14.526</v>
      </c>
      <c r="M318" s="139">
        <v>6.2729999999999997</v>
      </c>
      <c r="N318" s="139">
        <v>1.6160000000000001</v>
      </c>
      <c r="O318" s="139">
        <v>546.93200000000002</v>
      </c>
    </row>
    <row r="319" spans="1:15" ht="16.5" customHeight="1">
      <c r="A319" s="228"/>
      <c r="B319" s="228" t="s">
        <v>167</v>
      </c>
      <c r="C319" s="228"/>
      <c r="D319" s="228"/>
      <c r="E319" s="228"/>
      <c r="F319" s="343" t="s">
        <v>10</v>
      </c>
      <c r="G319" s="139">
        <v>145.964</v>
      </c>
      <c r="H319" s="139">
        <v>109.205</v>
      </c>
      <c r="I319" s="139">
        <v>73.081999999999994</v>
      </c>
      <c r="J319" s="139">
        <v>36.225000000000001</v>
      </c>
      <c r="K319" s="139">
        <v>39.340000000000003</v>
      </c>
      <c r="L319" s="139">
        <v>10.954000000000001</v>
      </c>
      <c r="M319" s="139">
        <v>4.9379999999999997</v>
      </c>
      <c r="N319" s="139">
        <v>0.93200000000000005</v>
      </c>
      <c r="O319" s="139">
        <v>420.642</v>
      </c>
    </row>
    <row r="320" spans="1:15" ht="16.5" customHeight="1">
      <c r="A320" s="228"/>
      <c r="B320" s="228" t="s">
        <v>484</v>
      </c>
      <c r="C320" s="228"/>
      <c r="D320" s="228"/>
      <c r="E320" s="228"/>
      <c r="F320" s="343" t="s">
        <v>10</v>
      </c>
      <c r="G320" s="139">
        <v>122.48099999999999</v>
      </c>
      <c r="H320" s="139">
        <v>90.902000000000001</v>
      </c>
      <c r="I320" s="139">
        <v>61.6</v>
      </c>
      <c r="J320" s="139">
        <v>30.148</v>
      </c>
      <c r="K320" s="139">
        <v>33.561</v>
      </c>
      <c r="L320" s="139">
        <v>9.2550000000000008</v>
      </c>
      <c r="M320" s="139">
        <v>3.9910000000000001</v>
      </c>
      <c r="N320" s="139">
        <v>0.61199999999999999</v>
      </c>
      <c r="O320" s="139">
        <v>352.55599999999998</v>
      </c>
    </row>
    <row r="321" spans="1:15" s="7" customFormat="1" ht="16.5" customHeight="1">
      <c r="A321" s="234"/>
      <c r="B321" s="234" t="s">
        <v>363</v>
      </c>
      <c r="C321" s="234"/>
      <c r="D321" s="234"/>
      <c r="E321" s="234"/>
      <c r="F321" s="306" t="s">
        <v>10</v>
      </c>
      <c r="G321" s="134">
        <v>6943.4610000000002</v>
      </c>
      <c r="H321" s="134">
        <v>5256.375</v>
      </c>
      <c r="I321" s="134">
        <v>4219.5050000000001</v>
      </c>
      <c r="J321" s="134">
        <v>2171.6999999999998</v>
      </c>
      <c r="K321" s="134">
        <v>1588.665</v>
      </c>
      <c r="L321" s="134">
        <v>498.56799999999998</v>
      </c>
      <c r="M321" s="134">
        <v>348.36799999999999</v>
      </c>
      <c r="N321" s="134">
        <v>219.874</v>
      </c>
      <c r="O321" s="134">
        <v>21249.199000000001</v>
      </c>
    </row>
    <row r="322" spans="1:15" s="7" customFormat="1" ht="16.5" customHeight="1">
      <c r="A322" s="228" t="s">
        <v>372</v>
      </c>
      <c r="B322" s="228"/>
      <c r="C322" s="228"/>
      <c r="D322" s="228"/>
      <c r="E322" s="228"/>
      <c r="F322" s="230" t="s">
        <v>180</v>
      </c>
      <c r="G322" s="139">
        <v>32.676342294126002</v>
      </c>
      <c r="H322" s="139">
        <v>24.736814785347907</v>
      </c>
      <c r="I322" s="139">
        <v>19.857242618886481</v>
      </c>
      <c r="J322" s="139">
        <v>10.220149945416765</v>
      </c>
      <c r="K322" s="139">
        <v>7.476352402742334</v>
      </c>
      <c r="L322" s="139">
        <v>2.3462907943024107</v>
      </c>
      <c r="M322" s="139">
        <v>1.6394406207970476</v>
      </c>
      <c r="N322" s="139">
        <v>1.0347401800886704</v>
      </c>
      <c r="O322" s="139">
        <v>100</v>
      </c>
    </row>
    <row r="323" spans="1:15" s="7" customFormat="1" ht="16.5" customHeight="1">
      <c r="A323" s="234" t="s">
        <v>767</v>
      </c>
      <c r="B323" s="234"/>
      <c r="C323" s="234"/>
      <c r="D323" s="234"/>
      <c r="E323" s="234"/>
      <c r="F323" s="258"/>
      <c r="G323" s="134"/>
      <c r="H323" s="134"/>
      <c r="I323" s="134"/>
      <c r="J323" s="134"/>
      <c r="K323" s="134"/>
      <c r="L323" s="134"/>
      <c r="M323" s="134"/>
      <c r="N323" s="134"/>
      <c r="O323" s="134"/>
    </row>
    <row r="324" spans="1:15" ht="16.5" customHeight="1">
      <c r="A324" s="228" t="s">
        <v>8</v>
      </c>
      <c r="B324" s="228"/>
      <c r="C324" s="228"/>
      <c r="D324" s="228"/>
      <c r="E324" s="228"/>
      <c r="F324" s="230"/>
      <c r="G324" s="227"/>
      <c r="H324" s="227"/>
      <c r="I324" s="227"/>
      <c r="J324" s="227"/>
      <c r="K324" s="227"/>
      <c r="L324" s="227"/>
      <c r="M324" s="227"/>
      <c r="N324" s="227"/>
      <c r="O324" s="227"/>
    </row>
    <row r="325" spans="1:15" ht="16.5" customHeight="1">
      <c r="A325" s="228"/>
      <c r="B325" s="228" t="s">
        <v>9</v>
      </c>
      <c r="C325" s="228"/>
      <c r="D325" s="228"/>
      <c r="E325" s="228"/>
      <c r="F325" s="343" t="s">
        <v>10</v>
      </c>
      <c r="G325" s="139">
        <v>226.74199999999999</v>
      </c>
      <c r="H325" s="139">
        <v>166.489</v>
      </c>
      <c r="I325" s="139">
        <v>144.94499999999999</v>
      </c>
      <c r="J325" s="139">
        <v>72.86</v>
      </c>
      <c r="K325" s="139">
        <v>46.859000000000002</v>
      </c>
      <c r="L325" s="139">
        <v>15.721</v>
      </c>
      <c r="M325" s="139">
        <v>11.007999999999999</v>
      </c>
      <c r="N325" s="139">
        <v>9.0169999999999995</v>
      </c>
      <c r="O325" s="139">
        <v>693.71500000000003</v>
      </c>
    </row>
    <row r="326" spans="1:15" ht="16.5" customHeight="1">
      <c r="A326" s="228"/>
      <c r="B326" s="228" t="s">
        <v>11</v>
      </c>
      <c r="C326" s="228"/>
      <c r="D326" s="228"/>
      <c r="E326" s="228"/>
      <c r="F326" s="343" t="s">
        <v>10</v>
      </c>
      <c r="G326" s="139">
        <v>212.97200000000001</v>
      </c>
      <c r="H326" s="139">
        <v>157.23599999999999</v>
      </c>
      <c r="I326" s="139">
        <v>137.386</v>
      </c>
      <c r="J326" s="139">
        <v>68.902000000000001</v>
      </c>
      <c r="K326" s="139">
        <v>45.704999999999998</v>
      </c>
      <c r="L326" s="139">
        <v>15.034000000000001</v>
      </c>
      <c r="M326" s="139">
        <v>10.233000000000001</v>
      </c>
      <c r="N326" s="139">
        <v>8.5500000000000007</v>
      </c>
      <c r="O326" s="139">
        <v>656.11400000000003</v>
      </c>
    </row>
    <row r="327" spans="1:15" ht="16.5" customHeight="1">
      <c r="A327" s="228"/>
      <c r="B327" s="228" t="s">
        <v>12</v>
      </c>
      <c r="C327" s="228"/>
      <c r="D327" s="228"/>
      <c r="E327" s="228"/>
      <c r="F327" s="343" t="s">
        <v>10</v>
      </c>
      <c r="G327" s="139">
        <v>217.08199999999999</v>
      </c>
      <c r="H327" s="139">
        <v>160.84</v>
      </c>
      <c r="I327" s="139">
        <v>141.98099999999999</v>
      </c>
      <c r="J327" s="139">
        <v>71.424999999999997</v>
      </c>
      <c r="K327" s="139">
        <v>48.69</v>
      </c>
      <c r="L327" s="139">
        <v>16.277000000000001</v>
      </c>
      <c r="M327" s="139">
        <v>10.429</v>
      </c>
      <c r="N327" s="139">
        <v>7.8419999999999996</v>
      </c>
      <c r="O327" s="139">
        <v>674.65099999999995</v>
      </c>
    </row>
    <row r="328" spans="1:15" ht="16.5" customHeight="1">
      <c r="A328" s="228"/>
      <c r="B328" s="228" t="s">
        <v>150</v>
      </c>
      <c r="C328" s="228"/>
      <c r="D328" s="228"/>
      <c r="E328" s="228"/>
      <c r="F328" s="343" t="s">
        <v>10</v>
      </c>
      <c r="G328" s="139">
        <v>226.191</v>
      </c>
      <c r="H328" s="139">
        <v>174.45699999999999</v>
      </c>
      <c r="I328" s="139">
        <v>146.47900000000001</v>
      </c>
      <c r="J328" s="139">
        <v>74.929000000000002</v>
      </c>
      <c r="K328" s="139">
        <v>52.043999999999997</v>
      </c>
      <c r="L328" s="139">
        <v>16.478999999999999</v>
      </c>
      <c r="M328" s="139">
        <v>12.476000000000001</v>
      </c>
      <c r="N328" s="139">
        <v>7.8639999999999999</v>
      </c>
      <c r="O328" s="139">
        <v>710.99599999999998</v>
      </c>
    </row>
    <row r="329" spans="1:15" ht="16.5" customHeight="1">
      <c r="A329" s="228"/>
      <c r="B329" s="228" t="s">
        <v>151</v>
      </c>
      <c r="C329" s="228"/>
      <c r="D329" s="228"/>
      <c r="E329" s="228"/>
      <c r="F329" s="343" t="s">
        <v>10</v>
      </c>
      <c r="G329" s="139">
        <v>241.62</v>
      </c>
      <c r="H329" s="139">
        <v>195.78899999999999</v>
      </c>
      <c r="I329" s="139">
        <v>154.22900000000001</v>
      </c>
      <c r="J329" s="139">
        <v>81.366</v>
      </c>
      <c r="K329" s="139">
        <v>54.872</v>
      </c>
      <c r="L329" s="139">
        <v>15.707000000000001</v>
      </c>
      <c r="M329" s="139">
        <v>15.301</v>
      </c>
      <c r="N329" s="139">
        <v>8.8109999999999999</v>
      </c>
      <c r="O329" s="139">
        <v>767.75400000000002</v>
      </c>
    </row>
    <row r="330" spans="1:15" ht="16.5" customHeight="1">
      <c r="A330" s="228"/>
      <c r="B330" s="228" t="s">
        <v>152</v>
      </c>
      <c r="C330" s="228"/>
      <c r="D330" s="228"/>
      <c r="E330" s="228"/>
      <c r="F330" s="343" t="s">
        <v>10</v>
      </c>
      <c r="G330" s="139">
        <v>252.73500000000001</v>
      </c>
      <c r="H330" s="139">
        <v>197.589</v>
      </c>
      <c r="I330" s="139">
        <v>153.27600000000001</v>
      </c>
      <c r="J330" s="139">
        <v>79.805000000000007</v>
      </c>
      <c r="K330" s="139">
        <v>52.332000000000001</v>
      </c>
      <c r="L330" s="139">
        <v>14.62</v>
      </c>
      <c r="M330" s="139">
        <v>15.423</v>
      </c>
      <c r="N330" s="139">
        <v>10.14</v>
      </c>
      <c r="O330" s="139">
        <v>775.995</v>
      </c>
    </row>
    <row r="331" spans="1:15" ht="16.5" customHeight="1">
      <c r="A331" s="228"/>
      <c r="B331" s="228" t="s">
        <v>153</v>
      </c>
      <c r="C331" s="228"/>
      <c r="D331" s="228"/>
      <c r="E331" s="228"/>
      <c r="F331" s="343" t="s">
        <v>10</v>
      </c>
      <c r="G331" s="139">
        <v>242.87100000000001</v>
      </c>
      <c r="H331" s="139">
        <v>187.06700000000001</v>
      </c>
      <c r="I331" s="139">
        <v>146.06100000000001</v>
      </c>
      <c r="J331" s="139">
        <v>76.180999999999997</v>
      </c>
      <c r="K331" s="139">
        <v>49.057000000000002</v>
      </c>
      <c r="L331" s="139">
        <v>14.422000000000001</v>
      </c>
      <c r="M331" s="139">
        <v>13.316000000000001</v>
      </c>
      <c r="N331" s="139">
        <v>9.0310000000000006</v>
      </c>
      <c r="O331" s="139">
        <v>738.06799999999998</v>
      </c>
    </row>
    <row r="332" spans="1:15" ht="16.5" customHeight="1">
      <c r="A332" s="228"/>
      <c r="B332" s="228" t="s">
        <v>154</v>
      </c>
      <c r="C332" s="228"/>
      <c r="D332" s="228"/>
      <c r="E332" s="228"/>
      <c r="F332" s="343" t="s">
        <v>10</v>
      </c>
      <c r="G332" s="139">
        <v>261.57799999999997</v>
      </c>
      <c r="H332" s="139">
        <v>204.672</v>
      </c>
      <c r="I332" s="139">
        <v>162.59100000000001</v>
      </c>
      <c r="J332" s="139">
        <v>83.164000000000001</v>
      </c>
      <c r="K332" s="139">
        <v>55.622</v>
      </c>
      <c r="L332" s="139">
        <v>17.212</v>
      </c>
      <c r="M332" s="139">
        <v>13.97</v>
      </c>
      <c r="N332" s="139">
        <v>9.1110000000000007</v>
      </c>
      <c r="O332" s="139">
        <v>808.00900000000001</v>
      </c>
    </row>
    <row r="333" spans="1:15" ht="16.5" customHeight="1">
      <c r="A333" s="228"/>
      <c r="B333" s="228" t="s">
        <v>155</v>
      </c>
      <c r="C333" s="228"/>
      <c r="D333" s="228"/>
      <c r="E333" s="228"/>
      <c r="F333" s="343" t="s">
        <v>10</v>
      </c>
      <c r="G333" s="139">
        <v>242.47200000000001</v>
      </c>
      <c r="H333" s="139">
        <v>192.512</v>
      </c>
      <c r="I333" s="139">
        <v>152.358</v>
      </c>
      <c r="J333" s="139">
        <v>80.438000000000002</v>
      </c>
      <c r="K333" s="139">
        <v>56.003</v>
      </c>
      <c r="L333" s="139">
        <v>17.113</v>
      </c>
      <c r="M333" s="139">
        <v>12.598000000000001</v>
      </c>
      <c r="N333" s="139">
        <v>8.0030000000000001</v>
      </c>
      <c r="O333" s="139">
        <v>761.61300000000006</v>
      </c>
    </row>
    <row r="334" spans="1:15" ht="16.5" customHeight="1">
      <c r="A334" s="228"/>
      <c r="B334" s="228" t="s">
        <v>156</v>
      </c>
      <c r="C334" s="228"/>
      <c r="D334" s="228"/>
      <c r="E334" s="228"/>
      <c r="F334" s="343" t="s">
        <v>10</v>
      </c>
      <c r="G334" s="139">
        <v>254.761</v>
      </c>
      <c r="H334" s="139">
        <v>192.33799999999999</v>
      </c>
      <c r="I334" s="139">
        <v>156.85900000000001</v>
      </c>
      <c r="J334" s="139">
        <v>81.445999999999998</v>
      </c>
      <c r="K334" s="139">
        <v>58.954999999999998</v>
      </c>
      <c r="L334" s="139">
        <v>19.12</v>
      </c>
      <c r="M334" s="139">
        <v>12.727</v>
      </c>
      <c r="N334" s="139">
        <v>7.6929999999999996</v>
      </c>
      <c r="O334" s="139">
        <v>783.995</v>
      </c>
    </row>
    <row r="335" spans="1:15" ht="16.5" customHeight="1">
      <c r="A335" s="228"/>
      <c r="B335" s="228" t="s">
        <v>157</v>
      </c>
      <c r="C335" s="228"/>
      <c r="D335" s="228"/>
      <c r="E335" s="228"/>
      <c r="F335" s="343" t="s">
        <v>10</v>
      </c>
      <c r="G335" s="139">
        <v>234.51300000000001</v>
      </c>
      <c r="H335" s="139">
        <v>176.80799999999999</v>
      </c>
      <c r="I335" s="139">
        <v>141.90100000000001</v>
      </c>
      <c r="J335" s="139">
        <v>74.870999999999995</v>
      </c>
      <c r="K335" s="139">
        <v>55.777999999999999</v>
      </c>
      <c r="L335" s="139">
        <v>18.120999999999999</v>
      </c>
      <c r="M335" s="139">
        <v>11.929</v>
      </c>
      <c r="N335" s="139">
        <v>6.9509999999999996</v>
      </c>
      <c r="O335" s="139">
        <v>720.96500000000003</v>
      </c>
    </row>
    <row r="336" spans="1:15" ht="16.5" customHeight="1">
      <c r="A336" s="228"/>
      <c r="B336" s="228" t="s">
        <v>158</v>
      </c>
      <c r="C336" s="228"/>
      <c r="D336" s="228"/>
      <c r="E336" s="228"/>
      <c r="F336" s="343" t="s">
        <v>10</v>
      </c>
      <c r="G336" s="139">
        <v>209.953</v>
      </c>
      <c r="H336" s="139">
        <v>158.76400000000001</v>
      </c>
      <c r="I336" s="139">
        <v>127.83499999999999</v>
      </c>
      <c r="J336" s="139">
        <v>66.194000000000003</v>
      </c>
      <c r="K336" s="139">
        <v>51.957000000000001</v>
      </c>
      <c r="L336" s="139">
        <v>16.986000000000001</v>
      </c>
      <c r="M336" s="139">
        <v>10.595000000000001</v>
      </c>
      <c r="N336" s="139">
        <v>5.5629999999999997</v>
      </c>
      <c r="O336" s="139">
        <v>647.92600000000004</v>
      </c>
    </row>
    <row r="337" spans="1:15" ht="16.5" customHeight="1">
      <c r="A337" s="228"/>
      <c r="B337" s="228" t="s">
        <v>159</v>
      </c>
      <c r="C337" s="228"/>
      <c r="D337" s="228"/>
      <c r="E337" s="228"/>
      <c r="F337" s="343" t="s">
        <v>10</v>
      </c>
      <c r="G337" s="139">
        <v>189.19800000000001</v>
      </c>
      <c r="H337" s="139">
        <v>142.41499999999999</v>
      </c>
      <c r="I337" s="139">
        <v>114.58499999999999</v>
      </c>
      <c r="J337" s="139">
        <v>56.09</v>
      </c>
      <c r="K337" s="139">
        <v>47.488999999999997</v>
      </c>
      <c r="L337" s="139">
        <v>15.558999999999999</v>
      </c>
      <c r="M337" s="139">
        <v>8.8490000000000002</v>
      </c>
      <c r="N337" s="139">
        <v>3.8029999999999999</v>
      </c>
      <c r="O337" s="139">
        <v>578.02200000000005</v>
      </c>
    </row>
    <row r="338" spans="1:15" ht="16.5" customHeight="1">
      <c r="A338" s="228"/>
      <c r="B338" s="228" t="s">
        <v>160</v>
      </c>
      <c r="C338" s="228"/>
      <c r="D338" s="307"/>
      <c r="E338" s="307"/>
      <c r="F338" s="343" t="s">
        <v>10</v>
      </c>
      <c r="G338" s="139">
        <v>145.518</v>
      </c>
      <c r="H338" s="139">
        <v>108.127</v>
      </c>
      <c r="I338" s="139">
        <v>84.796999999999997</v>
      </c>
      <c r="J338" s="139">
        <v>41.408999999999999</v>
      </c>
      <c r="K338" s="139">
        <v>35.591000000000001</v>
      </c>
      <c r="L338" s="139">
        <v>11.769</v>
      </c>
      <c r="M338" s="139">
        <v>5.9509999999999996</v>
      </c>
      <c r="N338" s="139">
        <v>2.2970000000000002</v>
      </c>
      <c r="O338" s="139">
        <v>435.48399999999998</v>
      </c>
    </row>
    <row r="339" spans="1:15" ht="16.5" customHeight="1">
      <c r="A339" s="228"/>
      <c r="B339" s="228" t="s">
        <v>168</v>
      </c>
      <c r="C339" s="228"/>
      <c r="D339" s="228"/>
      <c r="E339" s="228"/>
      <c r="F339" s="343" t="s">
        <v>10</v>
      </c>
      <c r="G339" s="139">
        <v>119.45</v>
      </c>
      <c r="H339" s="139">
        <v>89.253</v>
      </c>
      <c r="I339" s="139">
        <v>64.102999999999994</v>
      </c>
      <c r="J339" s="139">
        <v>32.926000000000002</v>
      </c>
      <c r="K339" s="139">
        <v>29.815000000000001</v>
      </c>
      <c r="L339" s="139">
        <v>9.3469999999999995</v>
      </c>
      <c r="M339" s="139">
        <v>4.4550000000000001</v>
      </c>
      <c r="N339" s="139">
        <v>1.2949999999999999</v>
      </c>
      <c r="O339" s="139">
        <v>350.65600000000001</v>
      </c>
    </row>
    <row r="340" spans="1:15" ht="16.5" customHeight="1">
      <c r="A340" s="228"/>
      <c r="B340" s="228" t="s">
        <v>166</v>
      </c>
      <c r="C340" s="228"/>
      <c r="D340" s="228"/>
      <c r="E340" s="228"/>
      <c r="F340" s="343" t="s">
        <v>10</v>
      </c>
      <c r="G340" s="139">
        <v>101.66500000000001</v>
      </c>
      <c r="H340" s="139">
        <v>76.653999999999996</v>
      </c>
      <c r="I340" s="139">
        <v>51.960999999999999</v>
      </c>
      <c r="J340" s="139">
        <v>26.672999999999998</v>
      </c>
      <c r="K340" s="139">
        <v>25.9</v>
      </c>
      <c r="L340" s="139">
        <v>7.9050000000000002</v>
      </c>
      <c r="M340" s="139">
        <v>3.452</v>
      </c>
      <c r="N340" s="139">
        <v>0.81</v>
      </c>
      <c r="O340" s="139">
        <v>295.02600000000001</v>
      </c>
    </row>
    <row r="341" spans="1:15" ht="16.5" customHeight="1">
      <c r="A341" s="228"/>
      <c r="B341" s="228" t="s">
        <v>167</v>
      </c>
      <c r="C341" s="228"/>
      <c r="D341" s="228"/>
      <c r="E341" s="228"/>
      <c r="F341" s="343" t="s">
        <v>10</v>
      </c>
      <c r="G341" s="139">
        <v>86.132999999999996</v>
      </c>
      <c r="H341" s="139">
        <v>64.399000000000001</v>
      </c>
      <c r="I341" s="139">
        <v>42.808999999999997</v>
      </c>
      <c r="J341" s="139">
        <v>21.29</v>
      </c>
      <c r="K341" s="139">
        <v>23.178999999999998</v>
      </c>
      <c r="L341" s="139">
        <v>6.3529999999999998</v>
      </c>
      <c r="M341" s="139">
        <v>2.9529999999999998</v>
      </c>
      <c r="N341" s="139">
        <v>0.52400000000000002</v>
      </c>
      <c r="O341" s="139">
        <v>247.64500000000001</v>
      </c>
    </row>
    <row r="342" spans="1:15" ht="16.5" customHeight="1">
      <c r="A342" s="228"/>
      <c r="B342" s="228" t="s">
        <v>484</v>
      </c>
      <c r="C342" s="228"/>
      <c r="D342" s="228"/>
      <c r="E342" s="228"/>
      <c r="F342" s="343" t="s">
        <v>10</v>
      </c>
      <c r="G342" s="139">
        <v>85.364999999999995</v>
      </c>
      <c r="H342" s="139">
        <v>63.177999999999997</v>
      </c>
      <c r="I342" s="139">
        <v>41.887999999999998</v>
      </c>
      <c r="J342" s="139">
        <v>20.843</v>
      </c>
      <c r="K342" s="139">
        <v>23.398</v>
      </c>
      <c r="L342" s="139">
        <v>6.3529999999999998</v>
      </c>
      <c r="M342" s="139">
        <v>2.7949999999999999</v>
      </c>
      <c r="N342" s="139">
        <v>0.40100000000000002</v>
      </c>
      <c r="O342" s="139">
        <v>244.22200000000001</v>
      </c>
    </row>
    <row r="343" spans="1:15" s="7" customFormat="1" ht="16.5" customHeight="1">
      <c r="A343" s="234"/>
      <c r="B343" s="234" t="s">
        <v>182</v>
      </c>
      <c r="C343" s="234"/>
      <c r="D343" s="234"/>
      <c r="E343" s="234"/>
      <c r="F343" s="306" t="s">
        <v>10</v>
      </c>
      <c r="G343" s="134">
        <v>3550.819</v>
      </c>
      <c r="H343" s="134">
        <v>2708.587</v>
      </c>
      <c r="I343" s="134">
        <v>2166.0439999999999</v>
      </c>
      <c r="J343" s="134">
        <v>1110.8119999999999</v>
      </c>
      <c r="K343" s="134">
        <v>813.24599999999998</v>
      </c>
      <c r="L343" s="134">
        <v>254.09800000000001</v>
      </c>
      <c r="M343" s="134">
        <v>178.46</v>
      </c>
      <c r="N343" s="134">
        <v>107.706</v>
      </c>
      <c r="O343" s="134">
        <v>10890.856</v>
      </c>
    </row>
    <row r="344" spans="1:15" s="7" customFormat="1" ht="16.5" customHeight="1">
      <c r="A344" s="228" t="s">
        <v>372</v>
      </c>
      <c r="B344" s="228"/>
      <c r="C344" s="228"/>
      <c r="D344" s="228"/>
      <c r="E344" s="228"/>
      <c r="F344" s="230" t="s">
        <v>180</v>
      </c>
      <c r="G344" s="139">
        <v>50.339414964086501</v>
      </c>
      <c r="H344" s="139">
        <v>50.421077399685096</v>
      </c>
      <c r="I344" s="139">
        <v>50.038313415054759</v>
      </c>
      <c r="J344" s="139">
        <v>49.584287467916525</v>
      </c>
      <c r="K344" s="139">
        <v>50.546646097773504</v>
      </c>
      <c r="L344" s="139">
        <v>50.38098316060379</v>
      </c>
      <c r="M344" s="139">
        <v>50.300886452358476</v>
      </c>
      <c r="N344" s="139">
        <v>47.651829206245274</v>
      </c>
      <c r="O344" s="139">
        <v>50.20758906663314</v>
      </c>
    </row>
    <row r="345" spans="1:15" ht="16.5" customHeight="1">
      <c r="A345" s="228" t="s">
        <v>161</v>
      </c>
      <c r="B345" s="228"/>
      <c r="C345" s="228"/>
      <c r="D345" s="228"/>
      <c r="E345" s="228"/>
      <c r="F345" s="230"/>
      <c r="G345" s="139"/>
      <c r="H345" s="139"/>
      <c r="I345" s="139"/>
      <c r="J345" s="139"/>
      <c r="K345" s="139"/>
      <c r="L345" s="139"/>
      <c r="M345" s="139"/>
      <c r="N345" s="139"/>
      <c r="O345" s="139"/>
    </row>
    <row r="346" spans="1:15" ht="16.5" customHeight="1">
      <c r="A346" s="228"/>
      <c r="B346" s="228" t="s">
        <v>9</v>
      </c>
      <c r="C346" s="228"/>
      <c r="D346" s="228"/>
      <c r="E346" s="228"/>
      <c r="F346" s="343" t="s">
        <v>10</v>
      </c>
      <c r="G346" s="139">
        <v>239.22399999999999</v>
      </c>
      <c r="H346" s="139">
        <v>175.16900000000001</v>
      </c>
      <c r="I346" s="139">
        <v>154.113</v>
      </c>
      <c r="J346" s="139">
        <v>76.388999999999996</v>
      </c>
      <c r="K346" s="139">
        <v>48.716000000000001</v>
      </c>
      <c r="L346" s="139">
        <v>16.763999999999999</v>
      </c>
      <c r="M346" s="139">
        <v>11.965999999999999</v>
      </c>
      <c r="N346" s="139">
        <v>9.5570000000000004</v>
      </c>
      <c r="O346" s="139">
        <v>731.96900000000005</v>
      </c>
    </row>
    <row r="347" spans="1:15" ht="16.5" customHeight="1">
      <c r="A347" s="228"/>
      <c r="B347" s="228" t="s">
        <v>11</v>
      </c>
      <c r="C347" s="228"/>
      <c r="D347" s="228"/>
      <c r="E347" s="228"/>
      <c r="F347" s="343" t="s">
        <v>10</v>
      </c>
      <c r="G347" s="139">
        <v>224.91499999999999</v>
      </c>
      <c r="H347" s="139">
        <v>164.78100000000001</v>
      </c>
      <c r="I347" s="139">
        <v>144.79599999999999</v>
      </c>
      <c r="J347" s="139">
        <v>71.930000000000007</v>
      </c>
      <c r="K347" s="139">
        <v>47.93</v>
      </c>
      <c r="L347" s="139">
        <v>15.994999999999999</v>
      </c>
      <c r="M347" s="139">
        <v>10.603999999999999</v>
      </c>
      <c r="N347" s="139">
        <v>8.9469999999999992</v>
      </c>
      <c r="O347" s="139">
        <v>689.98599999999999</v>
      </c>
    </row>
    <row r="348" spans="1:15" ht="16.5" customHeight="1">
      <c r="A348" s="228"/>
      <c r="B348" s="228" t="s">
        <v>12</v>
      </c>
      <c r="C348" s="228"/>
      <c r="D348" s="228"/>
      <c r="E348" s="228"/>
      <c r="F348" s="343" t="s">
        <v>10</v>
      </c>
      <c r="G348" s="139">
        <v>228.81200000000001</v>
      </c>
      <c r="H348" s="139">
        <v>170.39400000000001</v>
      </c>
      <c r="I348" s="139">
        <v>148.726</v>
      </c>
      <c r="J348" s="139">
        <v>75.516000000000005</v>
      </c>
      <c r="K348" s="139">
        <v>51.093000000000004</v>
      </c>
      <c r="L348" s="139">
        <v>17.329000000000001</v>
      </c>
      <c r="M348" s="139">
        <v>10.824999999999999</v>
      </c>
      <c r="N348" s="139">
        <v>8.7889999999999997</v>
      </c>
      <c r="O348" s="139">
        <v>711.60500000000002</v>
      </c>
    </row>
    <row r="349" spans="1:15" ht="16.5" customHeight="1">
      <c r="A349" s="228"/>
      <c r="B349" s="228" t="s">
        <v>150</v>
      </c>
      <c r="C349" s="228"/>
      <c r="D349" s="228"/>
      <c r="E349" s="228"/>
      <c r="F349" s="343" t="s">
        <v>10</v>
      </c>
      <c r="G349" s="139">
        <v>240.21199999999999</v>
      </c>
      <c r="H349" s="139">
        <v>184.55099999999999</v>
      </c>
      <c r="I349" s="139">
        <v>153.489</v>
      </c>
      <c r="J349" s="139">
        <v>79.043999999999997</v>
      </c>
      <c r="K349" s="139">
        <v>54.607999999999997</v>
      </c>
      <c r="L349" s="139">
        <v>17.677</v>
      </c>
      <c r="M349" s="139">
        <v>13.074999999999999</v>
      </c>
      <c r="N349" s="139">
        <v>8.6709999999999994</v>
      </c>
      <c r="O349" s="139">
        <v>751.44200000000001</v>
      </c>
    </row>
    <row r="350" spans="1:15" ht="16.5" customHeight="1">
      <c r="A350" s="228"/>
      <c r="B350" s="228" t="s">
        <v>151</v>
      </c>
      <c r="C350" s="228"/>
      <c r="D350" s="228"/>
      <c r="E350" s="228"/>
      <c r="F350" s="343" t="s">
        <v>10</v>
      </c>
      <c r="G350" s="139">
        <v>254.37100000000001</v>
      </c>
      <c r="H350" s="139">
        <v>210.58199999999999</v>
      </c>
      <c r="I350" s="139">
        <v>159.13499999999999</v>
      </c>
      <c r="J350" s="139">
        <v>88.176000000000002</v>
      </c>
      <c r="K350" s="139">
        <v>58.031999999999996</v>
      </c>
      <c r="L350" s="139">
        <v>16.373000000000001</v>
      </c>
      <c r="M350" s="139">
        <v>16.382999999999999</v>
      </c>
      <c r="N350" s="139">
        <v>10.348000000000001</v>
      </c>
      <c r="O350" s="139">
        <v>813.62199999999996</v>
      </c>
    </row>
    <row r="351" spans="1:15" ht="16.5" customHeight="1">
      <c r="A351" s="228"/>
      <c r="B351" s="228" t="s">
        <v>152</v>
      </c>
      <c r="C351" s="228"/>
      <c r="D351" s="228"/>
      <c r="E351" s="228"/>
      <c r="F351" s="343" t="s">
        <v>10</v>
      </c>
      <c r="G351" s="139">
        <v>257.06200000000001</v>
      </c>
      <c r="H351" s="139">
        <v>203.434</v>
      </c>
      <c r="I351" s="139">
        <v>158.863</v>
      </c>
      <c r="J351" s="139">
        <v>86.593999999999994</v>
      </c>
      <c r="K351" s="139">
        <v>54.359000000000002</v>
      </c>
      <c r="L351" s="139">
        <v>14.569000000000001</v>
      </c>
      <c r="M351" s="139">
        <v>15.45</v>
      </c>
      <c r="N351" s="139">
        <v>10.741</v>
      </c>
      <c r="O351" s="139">
        <v>801.31399999999996</v>
      </c>
    </row>
    <row r="352" spans="1:15" ht="16.5" customHeight="1">
      <c r="A352" s="228"/>
      <c r="B352" s="228" t="s">
        <v>153</v>
      </c>
      <c r="C352" s="228"/>
      <c r="D352" s="228"/>
      <c r="E352" s="228"/>
      <c r="F352" s="343" t="s">
        <v>10</v>
      </c>
      <c r="G352" s="139">
        <v>240.685</v>
      </c>
      <c r="H352" s="139">
        <v>186.822</v>
      </c>
      <c r="I352" s="139">
        <v>144.77000000000001</v>
      </c>
      <c r="J352" s="139">
        <v>78.658000000000001</v>
      </c>
      <c r="K352" s="139">
        <v>49.991</v>
      </c>
      <c r="L352" s="139">
        <v>13.988</v>
      </c>
      <c r="M352" s="139">
        <v>13.754</v>
      </c>
      <c r="N352" s="139">
        <v>9.5060000000000002</v>
      </c>
      <c r="O352" s="139">
        <v>738.30899999999997</v>
      </c>
    </row>
    <row r="353" spans="1:15" ht="16.5" customHeight="1">
      <c r="A353" s="228"/>
      <c r="B353" s="228" t="s">
        <v>154</v>
      </c>
      <c r="C353" s="228"/>
      <c r="D353" s="228"/>
      <c r="E353" s="228"/>
      <c r="F353" s="343" t="s">
        <v>10</v>
      </c>
      <c r="G353" s="139">
        <v>255.792</v>
      </c>
      <c r="H353" s="139">
        <v>198.541</v>
      </c>
      <c r="I353" s="139">
        <v>160.69800000000001</v>
      </c>
      <c r="J353" s="139">
        <v>85.590999999999994</v>
      </c>
      <c r="K353" s="139">
        <v>55.640999999999998</v>
      </c>
      <c r="L353" s="139">
        <v>16.391999999999999</v>
      </c>
      <c r="M353" s="139">
        <v>13.736000000000001</v>
      </c>
      <c r="N353" s="139">
        <v>9.734</v>
      </c>
      <c r="O353" s="139">
        <v>796.27099999999996</v>
      </c>
    </row>
    <row r="354" spans="1:15" ht="16.5" customHeight="1">
      <c r="A354" s="228"/>
      <c r="B354" s="228" t="s">
        <v>155</v>
      </c>
      <c r="C354" s="228"/>
      <c r="D354" s="228"/>
      <c r="E354" s="228"/>
      <c r="F354" s="343" t="s">
        <v>10</v>
      </c>
      <c r="G354" s="139">
        <v>237.88</v>
      </c>
      <c r="H354" s="139">
        <v>187.43799999999999</v>
      </c>
      <c r="I354" s="139">
        <v>149.542</v>
      </c>
      <c r="J354" s="139">
        <v>82.132999999999996</v>
      </c>
      <c r="K354" s="139">
        <v>55.948</v>
      </c>
      <c r="L354" s="139">
        <v>16.489000000000001</v>
      </c>
      <c r="M354" s="139">
        <v>12.292</v>
      </c>
      <c r="N354" s="139">
        <v>8.6140000000000008</v>
      </c>
      <c r="O354" s="139">
        <v>750.45</v>
      </c>
    </row>
    <row r="355" spans="1:15" ht="16.5" customHeight="1">
      <c r="A355" s="228"/>
      <c r="B355" s="228" t="s">
        <v>156</v>
      </c>
      <c r="C355" s="228"/>
      <c r="D355" s="228"/>
      <c r="E355" s="228"/>
      <c r="F355" s="343" t="s">
        <v>10</v>
      </c>
      <c r="G355" s="139">
        <v>250.21299999999999</v>
      </c>
      <c r="H355" s="139">
        <v>186.988</v>
      </c>
      <c r="I355" s="139">
        <v>153.46199999999999</v>
      </c>
      <c r="J355" s="139">
        <v>82.274000000000001</v>
      </c>
      <c r="K355" s="139">
        <v>58.142000000000003</v>
      </c>
      <c r="L355" s="139">
        <v>18.568000000000001</v>
      </c>
      <c r="M355" s="139">
        <v>12.24</v>
      </c>
      <c r="N355" s="139">
        <v>8.4149999999999991</v>
      </c>
      <c r="O355" s="139">
        <v>770.43499999999995</v>
      </c>
    </row>
    <row r="356" spans="1:15" ht="16.5" customHeight="1">
      <c r="A356" s="228"/>
      <c r="B356" s="228" t="s">
        <v>157</v>
      </c>
      <c r="C356" s="228"/>
      <c r="D356" s="228"/>
      <c r="E356" s="228"/>
      <c r="F356" s="343" t="s">
        <v>10</v>
      </c>
      <c r="G356" s="139">
        <v>230.45400000000001</v>
      </c>
      <c r="H356" s="139">
        <v>172.5</v>
      </c>
      <c r="I356" s="139">
        <v>139.59899999999999</v>
      </c>
      <c r="J356" s="139">
        <v>75.203000000000003</v>
      </c>
      <c r="K356" s="139">
        <v>54.686</v>
      </c>
      <c r="L356" s="139">
        <v>17.992999999999999</v>
      </c>
      <c r="M356" s="139">
        <v>11.098000000000001</v>
      </c>
      <c r="N356" s="139">
        <v>7.484</v>
      </c>
      <c r="O356" s="139">
        <v>709.11699999999996</v>
      </c>
    </row>
    <row r="357" spans="1:15" ht="16.5" customHeight="1">
      <c r="A357" s="228"/>
      <c r="B357" s="228" t="s">
        <v>158</v>
      </c>
      <c r="C357" s="228"/>
      <c r="D357" s="228"/>
      <c r="E357" s="228"/>
      <c r="F357" s="343" t="s">
        <v>10</v>
      </c>
      <c r="G357" s="139">
        <v>207.416</v>
      </c>
      <c r="H357" s="139">
        <v>153.33799999999999</v>
      </c>
      <c r="I357" s="139">
        <v>127.93300000000001</v>
      </c>
      <c r="J357" s="139">
        <v>66.900000000000006</v>
      </c>
      <c r="K357" s="139">
        <v>50.030999999999999</v>
      </c>
      <c r="L357" s="139">
        <v>16.885000000000002</v>
      </c>
      <c r="M357" s="139">
        <v>10.090999999999999</v>
      </c>
      <c r="N357" s="139">
        <v>6.516</v>
      </c>
      <c r="O357" s="139">
        <v>639.24599999999998</v>
      </c>
    </row>
    <row r="358" spans="1:15" ht="16.5" customHeight="1">
      <c r="A358" s="228"/>
      <c r="B358" s="228" t="s">
        <v>159</v>
      </c>
      <c r="C358" s="228"/>
      <c r="D358" s="228"/>
      <c r="E358" s="228"/>
      <c r="F358" s="343" t="s">
        <v>10</v>
      </c>
      <c r="G358" s="139">
        <v>189.75</v>
      </c>
      <c r="H358" s="139">
        <v>138.79400000000001</v>
      </c>
      <c r="I358" s="139">
        <v>117.67</v>
      </c>
      <c r="J358" s="139">
        <v>58.326000000000001</v>
      </c>
      <c r="K358" s="139">
        <v>45.774000000000001</v>
      </c>
      <c r="L358" s="139">
        <v>15.587999999999999</v>
      </c>
      <c r="M358" s="139">
        <v>8.6579999999999995</v>
      </c>
      <c r="N358" s="139">
        <v>4.867</v>
      </c>
      <c r="O358" s="139">
        <v>579.49800000000005</v>
      </c>
    </row>
    <row r="359" spans="1:15" ht="16.5" customHeight="1">
      <c r="A359" s="228"/>
      <c r="B359" s="228" t="s">
        <v>160</v>
      </c>
      <c r="C359" s="228"/>
      <c r="D359" s="228"/>
      <c r="E359" s="228"/>
      <c r="F359" s="343" t="s">
        <v>10</v>
      </c>
      <c r="G359" s="139">
        <v>142.995</v>
      </c>
      <c r="H359" s="139">
        <v>104.514</v>
      </c>
      <c r="I359" s="139">
        <v>86.418000000000006</v>
      </c>
      <c r="J359" s="139">
        <v>41.843000000000004</v>
      </c>
      <c r="K359" s="139">
        <v>33.906999999999996</v>
      </c>
      <c r="L359" s="139">
        <v>11.978999999999999</v>
      </c>
      <c r="M359" s="139">
        <v>5.6680000000000001</v>
      </c>
      <c r="N359" s="139">
        <v>2.9980000000000002</v>
      </c>
      <c r="O359" s="139">
        <v>430.37900000000002</v>
      </c>
    </row>
    <row r="360" spans="1:15" ht="16.5" customHeight="1">
      <c r="A360" s="228"/>
      <c r="B360" s="228" t="s">
        <v>168</v>
      </c>
      <c r="C360" s="228"/>
      <c r="D360" s="228"/>
      <c r="E360" s="228"/>
      <c r="F360" s="343" t="s">
        <v>10</v>
      </c>
      <c r="G360" s="139">
        <v>111.318</v>
      </c>
      <c r="H360" s="139">
        <v>82.126000000000005</v>
      </c>
      <c r="I360" s="139">
        <v>63.204999999999998</v>
      </c>
      <c r="J360" s="139">
        <v>31.359000000000002</v>
      </c>
      <c r="K360" s="139">
        <v>26.978999999999999</v>
      </c>
      <c r="L360" s="139">
        <v>8.9649999999999999</v>
      </c>
      <c r="M360" s="139">
        <v>4.0590000000000002</v>
      </c>
      <c r="N360" s="139">
        <v>1.609</v>
      </c>
      <c r="O360" s="139">
        <v>329.642</v>
      </c>
    </row>
    <row r="361" spans="1:15" ht="16.5" customHeight="1">
      <c r="A361" s="228"/>
      <c r="B361" s="228" t="s">
        <v>166</v>
      </c>
      <c r="C361" s="228"/>
      <c r="D361" s="228"/>
      <c r="E361" s="228"/>
      <c r="F361" s="343" t="s">
        <v>10</v>
      </c>
      <c r="G361" s="139">
        <v>86.58</v>
      </c>
      <c r="H361" s="139">
        <v>64.614000000000004</v>
      </c>
      <c r="I361" s="139">
        <v>46.093000000000004</v>
      </c>
      <c r="J361" s="139">
        <v>22.984999999999999</v>
      </c>
      <c r="K361" s="139">
        <v>21.713999999999999</v>
      </c>
      <c r="L361" s="139">
        <v>6.7830000000000004</v>
      </c>
      <c r="M361" s="139">
        <v>2.9060000000000001</v>
      </c>
      <c r="N361" s="139">
        <v>0.85299999999999998</v>
      </c>
      <c r="O361" s="139">
        <v>252.53899999999999</v>
      </c>
    </row>
    <row r="362" spans="1:15" ht="16.5" customHeight="1">
      <c r="A362" s="228"/>
      <c r="B362" s="228" t="s">
        <v>167</v>
      </c>
      <c r="C362" s="228"/>
      <c r="D362" s="228"/>
      <c r="E362" s="228"/>
      <c r="F362" s="343" t="s">
        <v>10</v>
      </c>
      <c r="G362" s="139">
        <v>62.491</v>
      </c>
      <c r="H362" s="139">
        <v>46.722999999999999</v>
      </c>
      <c r="I362" s="139">
        <v>32.006</v>
      </c>
      <c r="J362" s="139">
        <v>15.863</v>
      </c>
      <c r="K362" s="139">
        <v>16.597000000000001</v>
      </c>
      <c r="L362" s="139">
        <v>4.7480000000000002</v>
      </c>
      <c r="M362" s="139">
        <v>2.0750000000000002</v>
      </c>
      <c r="N362" s="139">
        <v>0.46100000000000002</v>
      </c>
      <c r="O362" s="139">
        <v>180.96600000000001</v>
      </c>
    </row>
    <row r="363" spans="1:15" ht="16.5" customHeight="1">
      <c r="A363" s="228"/>
      <c r="B363" s="228" t="s">
        <v>484</v>
      </c>
      <c r="C363" s="228"/>
      <c r="D363" s="228"/>
      <c r="E363" s="228"/>
      <c r="F363" s="343" t="s">
        <v>10</v>
      </c>
      <c r="G363" s="139">
        <v>42.765999999999998</v>
      </c>
      <c r="H363" s="139">
        <v>32.037999999999997</v>
      </c>
      <c r="I363" s="139">
        <v>22.209</v>
      </c>
      <c r="J363" s="139">
        <v>10.654</v>
      </c>
      <c r="K363" s="139">
        <v>11.507999999999999</v>
      </c>
      <c r="L363" s="139">
        <v>3.17</v>
      </c>
      <c r="M363" s="139">
        <v>1.4450000000000001</v>
      </c>
      <c r="N363" s="139">
        <v>0.21099999999999999</v>
      </c>
      <c r="O363" s="139">
        <v>124.00700000000001</v>
      </c>
    </row>
    <row r="364" spans="1:15" s="7" customFormat="1" ht="16.5" customHeight="1">
      <c r="A364" s="234"/>
      <c r="B364" s="234" t="s">
        <v>181</v>
      </c>
      <c r="C364" s="234"/>
      <c r="D364" s="234"/>
      <c r="E364" s="234"/>
      <c r="F364" s="306" t="s">
        <v>10</v>
      </c>
      <c r="G364" s="134">
        <v>3502.9360000000001</v>
      </c>
      <c r="H364" s="134">
        <v>2663.3470000000002</v>
      </c>
      <c r="I364" s="134">
        <v>2162.7269999999999</v>
      </c>
      <c r="J364" s="134">
        <v>1129.4380000000001</v>
      </c>
      <c r="K364" s="134">
        <v>795.65599999999995</v>
      </c>
      <c r="L364" s="134">
        <v>250.255</v>
      </c>
      <c r="M364" s="134">
        <v>176.32499999999999</v>
      </c>
      <c r="N364" s="134">
        <v>118.321</v>
      </c>
      <c r="O364" s="134">
        <v>10800.797</v>
      </c>
    </row>
    <row r="365" spans="1:15" s="7" customFormat="1" ht="16.5" customHeight="1">
      <c r="A365" s="228" t="s">
        <v>372</v>
      </c>
      <c r="B365" s="228"/>
      <c r="C365" s="228"/>
      <c r="D365" s="228"/>
      <c r="E365" s="228"/>
      <c r="F365" s="230" t="s">
        <v>180</v>
      </c>
      <c r="G365" s="139">
        <v>49.660585035913499</v>
      </c>
      <c r="H365" s="139">
        <v>49.578922600314897</v>
      </c>
      <c r="I365" s="139">
        <v>49.961686584945241</v>
      </c>
      <c r="J365" s="139">
        <v>50.415712532083475</v>
      </c>
      <c r="K365" s="139">
        <v>49.453353902226482</v>
      </c>
      <c r="L365" s="139">
        <v>49.61901683939621</v>
      </c>
      <c r="M365" s="139">
        <v>49.699113547641524</v>
      </c>
      <c r="N365" s="139">
        <v>52.348170793754733</v>
      </c>
      <c r="O365" s="139">
        <v>49.792410933366867</v>
      </c>
    </row>
    <row r="366" spans="1:15" ht="16.5" customHeight="1">
      <c r="A366" s="228" t="s">
        <v>58</v>
      </c>
      <c r="B366" s="228"/>
      <c r="C366" s="228"/>
      <c r="D366" s="228"/>
      <c r="E366" s="228"/>
      <c r="F366" s="230"/>
      <c r="G366" s="139"/>
      <c r="H366" s="139"/>
      <c r="I366" s="139"/>
      <c r="J366" s="139"/>
      <c r="K366" s="139"/>
      <c r="L366" s="139"/>
      <c r="M366" s="139"/>
      <c r="N366" s="139"/>
      <c r="O366" s="139"/>
    </row>
    <row r="367" spans="1:15" ht="16.5" customHeight="1">
      <c r="A367" s="228"/>
      <c r="B367" s="228" t="s">
        <v>9</v>
      </c>
      <c r="C367" s="228"/>
      <c r="D367" s="228"/>
      <c r="E367" s="228"/>
      <c r="F367" s="343" t="s">
        <v>10</v>
      </c>
      <c r="G367" s="139">
        <v>465.96600000000001</v>
      </c>
      <c r="H367" s="139">
        <v>341.65800000000002</v>
      </c>
      <c r="I367" s="139">
        <v>299.05799999999999</v>
      </c>
      <c r="J367" s="139">
        <v>149.249</v>
      </c>
      <c r="K367" s="139">
        <v>95.575000000000003</v>
      </c>
      <c r="L367" s="139">
        <v>32.484999999999999</v>
      </c>
      <c r="M367" s="139">
        <v>22.974</v>
      </c>
      <c r="N367" s="139">
        <v>18.574000000000002</v>
      </c>
      <c r="O367" s="139">
        <v>1425.684</v>
      </c>
    </row>
    <row r="368" spans="1:15" ht="16.5" customHeight="1">
      <c r="A368" s="228"/>
      <c r="B368" s="228" t="s">
        <v>11</v>
      </c>
      <c r="C368" s="228"/>
      <c r="D368" s="228"/>
      <c r="E368" s="228"/>
      <c r="F368" s="343" t="s">
        <v>10</v>
      </c>
      <c r="G368" s="139">
        <v>437.887</v>
      </c>
      <c r="H368" s="139">
        <v>322.017</v>
      </c>
      <c r="I368" s="139">
        <v>282.18200000000002</v>
      </c>
      <c r="J368" s="139">
        <v>140.83199999999999</v>
      </c>
      <c r="K368" s="139">
        <v>93.635000000000005</v>
      </c>
      <c r="L368" s="139">
        <v>31.029</v>
      </c>
      <c r="M368" s="139">
        <v>20.837</v>
      </c>
      <c r="N368" s="139">
        <v>17.497</v>
      </c>
      <c r="O368" s="139">
        <v>1346.1</v>
      </c>
    </row>
    <row r="369" spans="1:15" ht="16.5" customHeight="1">
      <c r="A369" s="228"/>
      <c r="B369" s="228" t="s">
        <v>12</v>
      </c>
      <c r="C369" s="228"/>
      <c r="D369" s="228"/>
      <c r="E369" s="228"/>
      <c r="F369" s="343" t="s">
        <v>10</v>
      </c>
      <c r="G369" s="139">
        <v>445.89400000000001</v>
      </c>
      <c r="H369" s="139">
        <v>331.23399999999998</v>
      </c>
      <c r="I369" s="139">
        <v>290.70699999999999</v>
      </c>
      <c r="J369" s="139">
        <v>146.941</v>
      </c>
      <c r="K369" s="139">
        <v>99.783000000000001</v>
      </c>
      <c r="L369" s="139">
        <v>33.606000000000002</v>
      </c>
      <c r="M369" s="139">
        <v>21.254000000000001</v>
      </c>
      <c r="N369" s="139">
        <v>16.631</v>
      </c>
      <c r="O369" s="139">
        <v>1386.2560000000001</v>
      </c>
    </row>
    <row r="370" spans="1:15" ht="16.5" customHeight="1">
      <c r="A370" s="228"/>
      <c r="B370" s="228" t="s">
        <v>150</v>
      </c>
      <c r="C370" s="228"/>
      <c r="D370" s="228"/>
      <c r="E370" s="228"/>
      <c r="F370" s="343" t="s">
        <v>10</v>
      </c>
      <c r="G370" s="139">
        <v>466.40300000000002</v>
      </c>
      <c r="H370" s="139">
        <v>359.00799999999998</v>
      </c>
      <c r="I370" s="139">
        <v>299.96800000000002</v>
      </c>
      <c r="J370" s="139">
        <v>153.97300000000001</v>
      </c>
      <c r="K370" s="139">
        <v>106.652</v>
      </c>
      <c r="L370" s="139">
        <v>34.155999999999999</v>
      </c>
      <c r="M370" s="139">
        <v>25.550999999999998</v>
      </c>
      <c r="N370" s="139">
        <v>16.535</v>
      </c>
      <c r="O370" s="139">
        <v>1462.4380000000001</v>
      </c>
    </row>
    <row r="371" spans="1:15" ht="16.5" customHeight="1">
      <c r="A371" s="228"/>
      <c r="B371" s="228" t="s">
        <v>151</v>
      </c>
      <c r="C371" s="228"/>
      <c r="D371" s="228"/>
      <c r="E371" s="228"/>
      <c r="F371" s="343" t="s">
        <v>10</v>
      </c>
      <c r="G371" s="139">
        <v>495.99099999999999</v>
      </c>
      <c r="H371" s="139">
        <v>406.37099999999998</v>
      </c>
      <c r="I371" s="139">
        <v>313.36399999999998</v>
      </c>
      <c r="J371" s="139">
        <v>169.542</v>
      </c>
      <c r="K371" s="139">
        <v>112.904</v>
      </c>
      <c r="L371" s="139">
        <v>32.08</v>
      </c>
      <c r="M371" s="139">
        <v>31.684000000000001</v>
      </c>
      <c r="N371" s="139">
        <v>19.158999999999999</v>
      </c>
      <c r="O371" s="139">
        <v>1581.376</v>
      </c>
    </row>
    <row r="372" spans="1:15" ht="16.5" customHeight="1">
      <c r="A372" s="228"/>
      <c r="B372" s="228" t="s">
        <v>152</v>
      </c>
      <c r="C372" s="228"/>
      <c r="D372" s="228"/>
      <c r="E372" s="228"/>
      <c r="F372" s="343" t="s">
        <v>10</v>
      </c>
      <c r="G372" s="139">
        <v>509.79700000000003</v>
      </c>
      <c r="H372" s="139">
        <v>401.02300000000002</v>
      </c>
      <c r="I372" s="139">
        <v>312.13900000000001</v>
      </c>
      <c r="J372" s="139">
        <v>166.399</v>
      </c>
      <c r="K372" s="139">
        <v>106.691</v>
      </c>
      <c r="L372" s="139">
        <v>29.189</v>
      </c>
      <c r="M372" s="139">
        <v>30.873000000000001</v>
      </c>
      <c r="N372" s="139">
        <v>20.881</v>
      </c>
      <c r="O372" s="139">
        <v>1577.309</v>
      </c>
    </row>
    <row r="373" spans="1:15" ht="16.5" customHeight="1">
      <c r="A373" s="228"/>
      <c r="B373" s="228" t="s">
        <v>153</v>
      </c>
      <c r="C373" s="228"/>
      <c r="D373" s="228"/>
      <c r="E373" s="228"/>
      <c r="F373" s="343" t="s">
        <v>10</v>
      </c>
      <c r="G373" s="139">
        <v>483.55599999999998</v>
      </c>
      <c r="H373" s="139">
        <v>373.88900000000001</v>
      </c>
      <c r="I373" s="139">
        <v>290.83100000000002</v>
      </c>
      <c r="J373" s="139">
        <v>154.839</v>
      </c>
      <c r="K373" s="139">
        <v>99.048000000000002</v>
      </c>
      <c r="L373" s="139">
        <v>28.41</v>
      </c>
      <c r="M373" s="139">
        <v>27.07</v>
      </c>
      <c r="N373" s="139">
        <v>18.536999999999999</v>
      </c>
      <c r="O373" s="139">
        <v>1476.377</v>
      </c>
    </row>
    <row r="374" spans="1:15" ht="16.5" customHeight="1">
      <c r="A374" s="228"/>
      <c r="B374" s="228" t="s">
        <v>154</v>
      </c>
      <c r="C374" s="228"/>
      <c r="D374" s="228"/>
      <c r="E374" s="228"/>
      <c r="F374" s="343" t="s">
        <v>10</v>
      </c>
      <c r="G374" s="139">
        <v>517.37</v>
      </c>
      <c r="H374" s="139">
        <v>403.21300000000002</v>
      </c>
      <c r="I374" s="139">
        <v>323.28899999999999</v>
      </c>
      <c r="J374" s="139">
        <v>168.755</v>
      </c>
      <c r="K374" s="139">
        <v>111.26300000000001</v>
      </c>
      <c r="L374" s="139">
        <v>33.603999999999999</v>
      </c>
      <c r="M374" s="139">
        <v>27.706</v>
      </c>
      <c r="N374" s="139">
        <v>18.844999999999999</v>
      </c>
      <c r="O374" s="139">
        <v>1604.28</v>
      </c>
    </row>
    <row r="375" spans="1:15" ht="16.5" customHeight="1">
      <c r="A375" s="228"/>
      <c r="B375" s="228" t="s">
        <v>155</v>
      </c>
      <c r="C375" s="228"/>
      <c r="D375" s="228"/>
      <c r="E375" s="228"/>
      <c r="F375" s="343" t="s">
        <v>10</v>
      </c>
      <c r="G375" s="139">
        <v>480.35199999999998</v>
      </c>
      <c r="H375" s="139">
        <v>379.95</v>
      </c>
      <c r="I375" s="139">
        <v>301.89999999999998</v>
      </c>
      <c r="J375" s="139">
        <v>162.571</v>
      </c>
      <c r="K375" s="139">
        <v>111.95099999999999</v>
      </c>
      <c r="L375" s="139">
        <v>33.601999999999997</v>
      </c>
      <c r="M375" s="139">
        <v>24.89</v>
      </c>
      <c r="N375" s="139">
        <v>16.617000000000001</v>
      </c>
      <c r="O375" s="139">
        <v>1512.0630000000001</v>
      </c>
    </row>
    <row r="376" spans="1:15" ht="16.5" customHeight="1">
      <c r="A376" s="228"/>
      <c r="B376" s="228" t="s">
        <v>156</v>
      </c>
      <c r="C376" s="228"/>
      <c r="D376" s="228"/>
      <c r="E376" s="228"/>
      <c r="F376" s="343" t="s">
        <v>10</v>
      </c>
      <c r="G376" s="139">
        <v>504.97399999999999</v>
      </c>
      <c r="H376" s="139">
        <v>379.32600000000002</v>
      </c>
      <c r="I376" s="139">
        <v>310.32100000000003</v>
      </c>
      <c r="J376" s="139">
        <v>163.72</v>
      </c>
      <c r="K376" s="139">
        <v>117.09699999999999</v>
      </c>
      <c r="L376" s="139">
        <v>37.688000000000002</v>
      </c>
      <c r="M376" s="139">
        <v>24.966999999999999</v>
      </c>
      <c r="N376" s="139">
        <v>16.108000000000001</v>
      </c>
      <c r="O376" s="139">
        <v>1554.43</v>
      </c>
    </row>
    <row r="377" spans="1:15" ht="16.5" customHeight="1">
      <c r="A377" s="228"/>
      <c r="B377" s="228" t="s">
        <v>157</v>
      </c>
      <c r="C377" s="228"/>
      <c r="D377" s="228"/>
      <c r="E377" s="228"/>
      <c r="F377" s="343" t="s">
        <v>10</v>
      </c>
      <c r="G377" s="139">
        <v>464.96699999999998</v>
      </c>
      <c r="H377" s="139">
        <v>349.30799999999999</v>
      </c>
      <c r="I377" s="139">
        <v>281.5</v>
      </c>
      <c r="J377" s="139">
        <v>150.07400000000001</v>
      </c>
      <c r="K377" s="139">
        <v>110.464</v>
      </c>
      <c r="L377" s="139">
        <v>36.113999999999997</v>
      </c>
      <c r="M377" s="139">
        <v>23.027000000000001</v>
      </c>
      <c r="N377" s="139">
        <v>14.435</v>
      </c>
      <c r="O377" s="139">
        <v>1430.0820000000001</v>
      </c>
    </row>
    <row r="378" spans="1:15" ht="16.5" customHeight="1">
      <c r="A378" s="228"/>
      <c r="B378" s="228" t="s">
        <v>158</v>
      </c>
      <c r="C378" s="228"/>
      <c r="D378" s="228"/>
      <c r="E378" s="228"/>
      <c r="F378" s="343" t="s">
        <v>10</v>
      </c>
      <c r="G378" s="139">
        <v>417.36900000000003</v>
      </c>
      <c r="H378" s="139">
        <v>312.10199999999998</v>
      </c>
      <c r="I378" s="139">
        <v>255.768</v>
      </c>
      <c r="J378" s="139">
        <v>133.09399999999999</v>
      </c>
      <c r="K378" s="139">
        <v>101.988</v>
      </c>
      <c r="L378" s="139">
        <v>33.871000000000002</v>
      </c>
      <c r="M378" s="139">
        <v>20.686</v>
      </c>
      <c r="N378" s="139">
        <v>12.079000000000001</v>
      </c>
      <c r="O378" s="139">
        <v>1287.172</v>
      </c>
    </row>
    <row r="379" spans="1:15" ht="16.5" customHeight="1">
      <c r="A379" s="228"/>
      <c r="B379" s="228" t="s">
        <v>159</v>
      </c>
      <c r="C379" s="228"/>
      <c r="D379" s="228"/>
      <c r="E379" s="228"/>
      <c r="F379" s="343" t="s">
        <v>10</v>
      </c>
      <c r="G379" s="139">
        <v>378.94799999999998</v>
      </c>
      <c r="H379" s="139">
        <v>281.209</v>
      </c>
      <c r="I379" s="139">
        <v>232.255</v>
      </c>
      <c r="J379" s="139">
        <v>114.416</v>
      </c>
      <c r="K379" s="139">
        <v>93.263000000000005</v>
      </c>
      <c r="L379" s="139">
        <v>31.146999999999998</v>
      </c>
      <c r="M379" s="139">
        <v>17.507000000000001</v>
      </c>
      <c r="N379" s="139">
        <v>8.67</v>
      </c>
      <c r="O379" s="139">
        <v>1157.52</v>
      </c>
    </row>
    <row r="380" spans="1:15" ht="16.5" customHeight="1">
      <c r="A380" s="228"/>
      <c r="B380" s="228" t="s">
        <v>160</v>
      </c>
      <c r="C380" s="228"/>
      <c r="D380" s="228"/>
      <c r="E380" s="228"/>
      <c r="F380" s="343" t="s">
        <v>10</v>
      </c>
      <c r="G380" s="139">
        <v>288.51299999999998</v>
      </c>
      <c r="H380" s="139">
        <v>212.64099999999999</v>
      </c>
      <c r="I380" s="139">
        <v>171.215</v>
      </c>
      <c r="J380" s="139">
        <v>83.251999999999995</v>
      </c>
      <c r="K380" s="139">
        <v>69.498000000000005</v>
      </c>
      <c r="L380" s="139">
        <v>23.748000000000001</v>
      </c>
      <c r="M380" s="139">
        <v>11.619</v>
      </c>
      <c r="N380" s="139">
        <v>5.2949999999999999</v>
      </c>
      <c r="O380" s="139">
        <v>865.86300000000006</v>
      </c>
    </row>
    <row r="381" spans="1:15" ht="16.5" customHeight="1">
      <c r="A381" s="228"/>
      <c r="B381" s="228" t="s">
        <v>168</v>
      </c>
      <c r="C381" s="228"/>
      <c r="D381" s="228"/>
      <c r="E381" s="228"/>
      <c r="F381" s="343" t="s">
        <v>10</v>
      </c>
      <c r="G381" s="139">
        <v>230.768</v>
      </c>
      <c r="H381" s="139">
        <v>171.37899999999999</v>
      </c>
      <c r="I381" s="139">
        <v>127.30800000000001</v>
      </c>
      <c r="J381" s="139">
        <v>64.284999999999997</v>
      </c>
      <c r="K381" s="139">
        <v>56.793999999999997</v>
      </c>
      <c r="L381" s="139">
        <v>18.312000000000001</v>
      </c>
      <c r="M381" s="139">
        <v>8.5139999999999993</v>
      </c>
      <c r="N381" s="139">
        <v>2.9039999999999999</v>
      </c>
      <c r="O381" s="139">
        <v>680.298</v>
      </c>
    </row>
    <row r="382" spans="1:15" ht="16.5" customHeight="1">
      <c r="A382" s="228"/>
      <c r="B382" s="228" t="s">
        <v>166</v>
      </c>
      <c r="C382" s="228"/>
      <c r="D382" s="228"/>
      <c r="E382" s="228"/>
      <c r="F382" s="343" t="s">
        <v>10</v>
      </c>
      <c r="G382" s="139">
        <v>188.245</v>
      </c>
      <c r="H382" s="139">
        <v>141.268</v>
      </c>
      <c r="I382" s="139">
        <v>98.054000000000002</v>
      </c>
      <c r="J382" s="139">
        <v>49.658000000000001</v>
      </c>
      <c r="K382" s="139">
        <v>47.613999999999997</v>
      </c>
      <c r="L382" s="139">
        <v>14.688000000000001</v>
      </c>
      <c r="M382" s="139">
        <v>6.3579999999999997</v>
      </c>
      <c r="N382" s="139">
        <v>1.663</v>
      </c>
      <c r="O382" s="139">
        <v>547.56500000000005</v>
      </c>
    </row>
    <row r="383" spans="1:15" ht="16.5" customHeight="1">
      <c r="A383" s="228"/>
      <c r="B383" s="228" t="s">
        <v>167</v>
      </c>
      <c r="C383" s="228"/>
      <c r="D383" s="228"/>
      <c r="E383" s="228"/>
      <c r="F383" s="343" t="s">
        <v>10</v>
      </c>
      <c r="G383" s="139">
        <v>148.624</v>
      </c>
      <c r="H383" s="139">
        <v>111.122</v>
      </c>
      <c r="I383" s="139">
        <v>74.814999999999998</v>
      </c>
      <c r="J383" s="139">
        <v>37.152999999999999</v>
      </c>
      <c r="K383" s="139">
        <v>39.776000000000003</v>
      </c>
      <c r="L383" s="139">
        <v>11.101000000000001</v>
      </c>
      <c r="M383" s="139">
        <v>5.0279999999999996</v>
      </c>
      <c r="N383" s="139">
        <v>0.98499999999999999</v>
      </c>
      <c r="O383" s="139">
        <v>428.61099999999999</v>
      </c>
    </row>
    <row r="384" spans="1:15" ht="16.5" customHeight="1">
      <c r="A384" s="228"/>
      <c r="B384" s="228" t="s">
        <v>484</v>
      </c>
      <c r="C384" s="228"/>
      <c r="D384" s="228"/>
      <c r="E384" s="228"/>
      <c r="F384" s="343" t="s">
        <v>10</v>
      </c>
      <c r="G384" s="139">
        <v>128.131</v>
      </c>
      <c r="H384" s="139">
        <v>95.215999999999994</v>
      </c>
      <c r="I384" s="139">
        <v>64.096999999999994</v>
      </c>
      <c r="J384" s="139">
        <v>31.497</v>
      </c>
      <c r="K384" s="139">
        <v>34.905999999999999</v>
      </c>
      <c r="L384" s="139">
        <v>9.5229999999999997</v>
      </c>
      <c r="M384" s="139">
        <v>4.24</v>
      </c>
      <c r="N384" s="139">
        <v>0.61199999999999999</v>
      </c>
      <c r="O384" s="139">
        <v>368.22899999999998</v>
      </c>
    </row>
    <row r="385" spans="1:15" s="7" customFormat="1" ht="16.5" customHeight="1">
      <c r="A385" s="234"/>
      <c r="B385" s="234" t="s">
        <v>363</v>
      </c>
      <c r="C385" s="234"/>
      <c r="D385" s="234"/>
      <c r="E385" s="234"/>
      <c r="F385" s="306" t="s">
        <v>10</v>
      </c>
      <c r="G385" s="134">
        <v>7053.7550000000001</v>
      </c>
      <c r="H385" s="134">
        <v>5371.9340000000002</v>
      </c>
      <c r="I385" s="134">
        <v>4328.7709999999997</v>
      </c>
      <c r="J385" s="134">
        <v>2240.25</v>
      </c>
      <c r="K385" s="134">
        <v>1608.902</v>
      </c>
      <c r="L385" s="134">
        <v>504.35300000000001</v>
      </c>
      <c r="M385" s="134">
        <v>354.78500000000003</v>
      </c>
      <c r="N385" s="134">
        <v>226.02699999999999</v>
      </c>
      <c r="O385" s="134">
        <v>21691.652999999998</v>
      </c>
    </row>
    <row r="386" spans="1:15" s="7" customFormat="1" ht="16.5" customHeight="1">
      <c r="A386" s="228" t="s">
        <v>372</v>
      </c>
      <c r="B386" s="228"/>
      <c r="C386" s="228"/>
      <c r="D386" s="228"/>
      <c r="E386" s="228"/>
      <c r="F386" s="230" t="s">
        <v>180</v>
      </c>
      <c r="G386" s="139">
        <v>32.518291713407002</v>
      </c>
      <c r="H386" s="139">
        <v>24.764982180011827</v>
      </c>
      <c r="I386" s="139">
        <v>19.955929591903391</v>
      </c>
      <c r="J386" s="139">
        <v>10.32770531595725</v>
      </c>
      <c r="K386" s="139">
        <v>7.4171479693133575</v>
      </c>
      <c r="L386" s="139">
        <v>2.3251017338328253</v>
      </c>
      <c r="M386" s="139">
        <v>1.6355830512317344</v>
      </c>
      <c r="N386" s="139">
        <v>1.0419998881597452</v>
      </c>
      <c r="O386" s="139">
        <v>100</v>
      </c>
    </row>
    <row r="387" spans="1:15" ht="16.5" customHeight="1">
      <c r="A387" s="484" t="s">
        <v>768</v>
      </c>
      <c r="B387" s="484"/>
      <c r="C387" s="484"/>
      <c r="D387" s="484"/>
      <c r="E387" s="484"/>
      <c r="F387" s="144"/>
      <c r="G387" s="145"/>
      <c r="H387" s="145"/>
      <c r="I387" s="145"/>
      <c r="J387" s="145"/>
      <c r="K387" s="145"/>
      <c r="L387" s="145"/>
      <c r="M387" s="145"/>
      <c r="N387" s="145"/>
      <c r="O387" s="145"/>
    </row>
    <row r="388" spans="1:15" ht="16.5" customHeight="1">
      <c r="A388" s="228" t="s">
        <v>8</v>
      </c>
      <c r="B388" s="228"/>
      <c r="C388" s="228"/>
      <c r="D388" s="228"/>
      <c r="E388" s="228"/>
      <c r="F388" s="230"/>
      <c r="G388" s="227"/>
      <c r="H388" s="227"/>
      <c r="I388" s="227"/>
      <c r="J388" s="227"/>
      <c r="K388" s="227"/>
      <c r="L388" s="227"/>
      <c r="M388" s="227"/>
      <c r="N388" s="227"/>
      <c r="O388" s="227"/>
    </row>
    <row r="389" spans="1:15" ht="16.5" customHeight="1">
      <c r="A389" s="228"/>
      <c r="B389" s="228" t="s">
        <v>9</v>
      </c>
      <c r="C389" s="228"/>
      <c r="D389" s="228"/>
      <c r="E389" s="228"/>
      <c r="F389" s="343" t="s">
        <v>10</v>
      </c>
      <c r="G389" s="139">
        <v>230.965</v>
      </c>
      <c r="H389" s="139">
        <v>170.35599999999999</v>
      </c>
      <c r="I389" s="139">
        <v>147.45500000000001</v>
      </c>
      <c r="J389" s="139">
        <v>75.045000000000002</v>
      </c>
      <c r="K389" s="139">
        <v>47.542999999999999</v>
      </c>
      <c r="L389" s="139">
        <v>15.715999999999999</v>
      </c>
      <c r="M389" s="139">
        <v>11.451000000000001</v>
      </c>
      <c r="N389" s="139">
        <v>9.093</v>
      </c>
      <c r="O389" s="139">
        <v>707.69</v>
      </c>
    </row>
    <row r="390" spans="1:15" ht="16.5" customHeight="1">
      <c r="A390" s="228"/>
      <c r="B390" s="228" t="s">
        <v>11</v>
      </c>
      <c r="C390" s="228"/>
      <c r="D390" s="228"/>
      <c r="E390" s="228"/>
      <c r="F390" s="343" t="s">
        <v>10</v>
      </c>
      <c r="G390" s="139">
        <v>214.084</v>
      </c>
      <c r="H390" s="139">
        <v>158.571</v>
      </c>
      <c r="I390" s="139">
        <v>139.71700000000001</v>
      </c>
      <c r="J390" s="139">
        <v>70.075999999999993</v>
      </c>
      <c r="K390" s="139">
        <v>45.902000000000001</v>
      </c>
      <c r="L390" s="139">
        <v>14.914</v>
      </c>
      <c r="M390" s="139">
        <v>10.315</v>
      </c>
      <c r="N390" s="139">
        <v>8.5939999999999994</v>
      </c>
      <c r="O390" s="139">
        <v>662.27200000000005</v>
      </c>
    </row>
    <row r="391" spans="1:15" ht="16.5" customHeight="1">
      <c r="A391" s="228"/>
      <c r="B391" s="228" t="s">
        <v>12</v>
      </c>
      <c r="C391" s="228"/>
      <c r="D391" s="228"/>
      <c r="E391" s="228"/>
      <c r="F391" s="343" t="s">
        <v>10</v>
      </c>
      <c r="G391" s="139">
        <v>216.762</v>
      </c>
      <c r="H391" s="139">
        <v>160.65899999999999</v>
      </c>
      <c r="I391" s="139">
        <v>142.17500000000001</v>
      </c>
      <c r="J391" s="139">
        <v>72.013999999999996</v>
      </c>
      <c r="K391" s="139">
        <v>48.46</v>
      </c>
      <c r="L391" s="139">
        <v>16.129000000000001</v>
      </c>
      <c r="M391" s="139">
        <v>10.372</v>
      </c>
      <c r="N391" s="139">
        <v>7.8220000000000001</v>
      </c>
      <c r="O391" s="139">
        <v>674.48500000000001</v>
      </c>
    </row>
    <row r="392" spans="1:15" ht="16.5" customHeight="1">
      <c r="A392" s="228"/>
      <c r="B392" s="228" t="s">
        <v>150</v>
      </c>
      <c r="C392" s="228"/>
      <c r="D392" s="228"/>
      <c r="E392" s="228"/>
      <c r="F392" s="343" t="s">
        <v>10</v>
      </c>
      <c r="G392" s="139">
        <v>225.29499999999999</v>
      </c>
      <c r="H392" s="139">
        <v>174.08500000000001</v>
      </c>
      <c r="I392" s="139">
        <v>147.79300000000001</v>
      </c>
      <c r="J392" s="139">
        <v>75.043000000000006</v>
      </c>
      <c r="K392" s="139">
        <v>51.816000000000003</v>
      </c>
      <c r="L392" s="139">
        <v>16.504000000000001</v>
      </c>
      <c r="M392" s="139">
        <v>12.353999999999999</v>
      </c>
      <c r="N392" s="139">
        <v>7.7629999999999999</v>
      </c>
      <c r="O392" s="139">
        <v>710.72699999999998</v>
      </c>
    </row>
    <row r="393" spans="1:15" ht="16.5" customHeight="1">
      <c r="A393" s="228"/>
      <c r="B393" s="228" t="s">
        <v>151</v>
      </c>
      <c r="C393" s="228"/>
      <c r="D393" s="228"/>
      <c r="E393" s="228"/>
      <c r="F393" s="343" t="s">
        <v>10</v>
      </c>
      <c r="G393" s="139">
        <v>244.4</v>
      </c>
      <c r="H393" s="139">
        <v>200.01499999999999</v>
      </c>
      <c r="I393" s="139">
        <v>156.84</v>
      </c>
      <c r="J393" s="139">
        <v>83.263999999999996</v>
      </c>
      <c r="K393" s="139">
        <v>55.963999999999999</v>
      </c>
      <c r="L393" s="139">
        <v>15.7</v>
      </c>
      <c r="M393" s="139">
        <v>15.893000000000001</v>
      </c>
      <c r="N393" s="139">
        <v>8.8510000000000009</v>
      </c>
      <c r="O393" s="139">
        <v>780.98599999999999</v>
      </c>
    </row>
    <row r="394" spans="1:15" ht="16.5" customHeight="1">
      <c r="A394" s="228"/>
      <c r="B394" s="228" t="s">
        <v>152</v>
      </c>
      <c r="C394" s="228"/>
      <c r="D394" s="228"/>
      <c r="E394" s="228"/>
      <c r="F394" s="343" t="s">
        <v>10</v>
      </c>
      <c r="G394" s="139">
        <v>257.87900000000002</v>
      </c>
      <c r="H394" s="139">
        <v>205.102</v>
      </c>
      <c r="I394" s="139">
        <v>158.30199999999999</v>
      </c>
      <c r="J394" s="139">
        <v>83.754999999999995</v>
      </c>
      <c r="K394" s="139">
        <v>54.286000000000001</v>
      </c>
      <c r="L394" s="139">
        <v>15.135</v>
      </c>
      <c r="M394" s="139">
        <v>15.884</v>
      </c>
      <c r="N394" s="139">
        <v>10.471</v>
      </c>
      <c r="O394" s="139">
        <v>800.88699999999994</v>
      </c>
    </row>
    <row r="395" spans="1:15" ht="16.5" customHeight="1">
      <c r="A395" s="228"/>
      <c r="B395" s="228" t="s">
        <v>153</v>
      </c>
      <c r="C395" s="228"/>
      <c r="D395" s="228"/>
      <c r="E395" s="228"/>
      <c r="F395" s="343" t="s">
        <v>10</v>
      </c>
      <c r="G395" s="139">
        <v>245.126</v>
      </c>
      <c r="H395" s="139">
        <v>190.45400000000001</v>
      </c>
      <c r="I395" s="139">
        <v>148.077</v>
      </c>
      <c r="J395" s="139">
        <v>77.956000000000003</v>
      </c>
      <c r="K395" s="139">
        <v>49.695999999999998</v>
      </c>
      <c r="L395" s="139">
        <v>14.327999999999999</v>
      </c>
      <c r="M395" s="139">
        <v>13.771000000000001</v>
      </c>
      <c r="N395" s="139">
        <v>9.15</v>
      </c>
      <c r="O395" s="139">
        <v>748.62099999999998</v>
      </c>
    </row>
    <row r="396" spans="1:15" ht="16.5" customHeight="1">
      <c r="A396" s="228"/>
      <c r="B396" s="228" t="s">
        <v>154</v>
      </c>
      <c r="C396" s="228"/>
      <c r="D396" s="228"/>
      <c r="E396" s="228"/>
      <c r="F396" s="343" t="s">
        <v>10</v>
      </c>
      <c r="G396" s="139">
        <v>261.30200000000002</v>
      </c>
      <c r="H396" s="139">
        <v>204.03</v>
      </c>
      <c r="I396" s="139">
        <v>162.36500000000001</v>
      </c>
      <c r="J396" s="139">
        <v>83.665000000000006</v>
      </c>
      <c r="K396" s="139">
        <v>54.762</v>
      </c>
      <c r="L396" s="139">
        <v>16.952000000000002</v>
      </c>
      <c r="M396" s="139">
        <v>14.038</v>
      </c>
      <c r="N396" s="139">
        <v>9.0419999999999998</v>
      </c>
      <c r="O396" s="139">
        <v>806.23900000000003</v>
      </c>
    </row>
    <row r="397" spans="1:15" ht="16.5" customHeight="1">
      <c r="A397" s="228"/>
      <c r="B397" s="228" t="s">
        <v>155</v>
      </c>
      <c r="C397" s="228"/>
      <c r="D397" s="228"/>
      <c r="E397" s="228"/>
      <c r="F397" s="343" t="s">
        <v>10</v>
      </c>
      <c r="G397" s="139">
        <v>245.31200000000001</v>
      </c>
      <c r="H397" s="139">
        <v>196.52500000000001</v>
      </c>
      <c r="I397" s="139">
        <v>155.41399999999999</v>
      </c>
      <c r="J397" s="139">
        <v>82.224999999999994</v>
      </c>
      <c r="K397" s="139">
        <v>56.311999999999998</v>
      </c>
      <c r="L397" s="139">
        <v>17.248000000000001</v>
      </c>
      <c r="M397" s="139">
        <v>12.827999999999999</v>
      </c>
      <c r="N397" s="139">
        <v>8.2810000000000006</v>
      </c>
      <c r="O397" s="139">
        <v>774.24800000000005</v>
      </c>
    </row>
    <row r="398" spans="1:15" ht="16.5" customHeight="1">
      <c r="A398" s="228"/>
      <c r="B398" s="228" t="s">
        <v>156</v>
      </c>
      <c r="C398" s="228"/>
      <c r="D398" s="228"/>
      <c r="E398" s="228"/>
      <c r="F398" s="343" t="s">
        <v>10</v>
      </c>
      <c r="G398" s="139">
        <v>253.77099999999999</v>
      </c>
      <c r="H398" s="139">
        <v>192.959</v>
      </c>
      <c r="I398" s="139">
        <v>157.471</v>
      </c>
      <c r="J398" s="139">
        <v>82.197000000000003</v>
      </c>
      <c r="K398" s="139">
        <v>58.552</v>
      </c>
      <c r="L398" s="139">
        <v>18.739999999999998</v>
      </c>
      <c r="M398" s="139">
        <v>12.702999999999999</v>
      </c>
      <c r="N398" s="139">
        <v>7.7329999999999997</v>
      </c>
      <c r="O398" s="139">
        <v>784.23699999999997</v>
      </c>
    </row>
    <row r="399" spans="1:15" ht="16.5" customHeight="1">
      <c r="A399" s="228"/>
      <c r="B399" s="228" t="s">
        <v>157</v>
      </c>
      <c r="C399" s="228"/>
      <c r="D399" s="228"/>
      <c r="E399" s="228"/>
      <c r="F399" s="343" t="s">
        <v>10</v>
      </c>
      <c r="G399" s="139">
        <v>239.36600000000001</v>
      </c>
      <c r="H399" s="139">
        <v>180.852</v>
      </c>
      <c r="I399" s="139">
        <v>145.38</v>
      </c>
      <c r="J399" s="139">
        <v>76.766999999999996</v>
      </c>
      <c r="K399" s="139">
        <v>56.75</v>
      </c>
      <c r="L399" s="139">
        <v>18.565000000000001</v>
      </c>
      <c r="M399" s="139">
        <v>12.05</v>
      </c>
      <c r="N399" s="139">
        <v>7.0140000000000002</v>
      </c>
      <c r="O399" s="139">
        <v>736.82899999999995</v>
      </c>
    </row>
    <row r="400" spans="1:15" ht="16.5" customHeight="1">
      <c r="A400" s="228"/>
      <c r="B400" s="228" t="s">
        <v>158</v>
      </c>
      <c r="C400" s="228"/>
      <c r="D400" s="228"/>
      <c r="E400" s="228"/>
      <c r="F400" s="343" t="s">
        <v>10</v>
      </c>
      <c r="G400" s="139">
        <v>214.077</v>
      </c>
      <c r="H400" s="139">
        <v>161.75299999999999</v>
      </c>
      <c r="I400" s="139">
        <v>129.75899999999999</v>
      </c>
      <c r="J400" s="139">
        <v>68.007000000000005</v>
      </c>
      <c r="K400" s="139">
        <v>52.276000000000003</v>
      </c>
      <c r="L400" s="139">
        <v>17.190000000000001</v>
      </c>
      <c r="M400" s="139">
        <v>10.647</v>
      </c>
      <c r="N400" s="139">
        <v>5.8280000000000003</v>
      </c>
      <c r="O400" s="139">
        <v>659.62599999999998</v>
      </c>
    </row>
    <row r="401" spans="1:15" ht="16.5" customHeight="1">
      <c r="A401" s="228"/>
      <c r="B401" s="228" t="s">
        <v>159</v>
      </c>
      <c r="C401" s="228"/>
      <c r="D401" s="228"/>
      <c r="E401" s="228"/>
      <c r="F401" s="343" t="s">
        <v>10</v>
      </c>
      <c r="G401" s="139">
        <v>194.857</v>
      </c>
      <c r="H401" s="139">
        <v>147.428</v>
      </c>
      <c r="I401" s="139">
        <v>118.32599999999999</v>
      </c>
      <c r="J401" s="139">
        <v>58.814</v>
      </c>
      <c r="K401" s="139">
        <v>48.706000000000003</v>
      </c>
      <c r="L401" s="139">
        <v>15.986000000000001</v>
      </c>
      <c r="M401" s="139">
        <v>9.1829999999999998</v>
      </c>
      <c r="N401" s="139">
        <v>4.0090000000000003</v>
      </c>
      <c r="O401" s="139">
        <v>597.346</v>
      </c>
    </row>
    <row r="402" spans="1:15" ht="16.5" customHeight="1">
      <c r="A402" s="228"/>
      <c r="B402" s="228" t="s">
        <v>160</v>
      </c>
      <c r="C402" s="228"/>
      <c r="D402" s="307"/>
      <c r="E402" s="307"/>
      <c r="F402" s="343" t="s">
        <v>10</v>
      </c>
      <c r="G402" s="139">
        <v>152.42500000000001</v>
      </c>
      <c r="H402" s="139">
        <v>113.011</v>
      </c>
      <c r="I402" s="139">
        <v>89.968999999999994</v>
      </c>
      <c r="J402" s="139">
        <v>43.307000000000002</v>
      </c>
      <c r="K402" s="139">
        <v>37.313000000000002</v>
      </c>
      <c r="L402" s="139">
        <v>12.364000000000001</v>
      </c>
      <c r="M402" s="139">
        <v>6.3159999999999998</v>
      </c>
      <c r="N402" s="139">
        <v>2.423</v>
      </c>
      <c r="O402" s="139">
        <v>457.154</v>
      </c>
    </row>
    <row r="403" spans="1:15" ht="16.5" customHeight="1">
      <c r="A403" s="228"/>
      <c r="B403" s="228" t="s">
        <v>168</v>
      </c>
      <c r="C403" s="228"/>
      <c r="D403" s="228"/>
      <c r="E403" s="228"/>
      <c r="F403" s="343" t="s">
        <v>10</v>
      </c>
      <c r="G403" s="139">
        <v>122.35</v>
      </c>
      <c r="H403" s="139">
        <v>91.646000000000001</v>
      </c>
      <c r="I403" s="139">
        <v>66.703999999999994</v>
      </c>
      <c r="J403" s="139">
        <v>33.994</v>
      </c>
      <c r="K403" s="139">
        <v>30.536000000000001</v>
      </c>
      <c r="L403" s="139">
        <v>9.6280000000000001</v>
      </c>
      <c r="M403" s="139">
        <v>4.6139999999999999</v>
      </c>
      <c r="N403" s="139">
        <v>1.377</v>
      </c>
      <c r="O403" s="139">
        <v>360.86399999999998</v>
      </c>
    </row>
    <row r="404" spans="1:15" ht="16.5" customHeight="1">
      <c r="A404" s="228"/>
      <c r="B404" s="228" t="s">
        <v>166</v>
      </c>
      <c r="C404" s="228"/>
      <c r="D404" s="228"/>
      <c r="E404" s="228"/>
      <c r="F404" s="343" t="s">
        <v>10</v>
      </c>
      <c r="G404" s="139">
        <v>101.76900000000001</v>
      </c>
      <c r="H404" s="139">
        <v>76.597999999999999</v>
      </c>
      <c r="I404" s="139">
        <v>52.597000000000001</v>
      </c>
      <c r="J404" s="139">
        <v>27.117000000000001</v>
      </c>
      <c r="K404" s="139">
        <v>25.690999999999999</v>
      </c>
      <c r="L404" s="139">
        <v>7.8730000000000002</v>
      </c>
      <c r="M404" s="139">
        <v>3.5369999999999999</v>
      </c>
      <c r="N404" s="139">
        <v>0.85499999999999998</v>
      </c>
      <c r="O404" s="139">
        <v>296.04500000000002</v>
      </c>
    </row>
    <row r="405" spans="1:15" ht="16.5" customHeight="1">
      <c r="A405" s="228"/>
      <c r="B405" s="228" t="s">
        <v>167</v>
      </c>
      <c r="C405" s="228"/>
      <c r="D405" s="228"/>
      <c r="E405" s="228"/>
      <c r="F405" s="343" t="s">
        <v>10</v>
      </c>
      <c r="G405" s="139">
        <v>86.983000000000004</v>
      </c>
      <c r="H405" s="139">
        <v>65.492999999999995</v>
      </c>
      <c r="I405" s="139">
        <v>43.408000000000001</v>
      </c>
      <c r="J405" s="139">
        <v>21.832999999999998</v>
      </c>
      <c r="K405" s="139">
        <v>23.05</v>
      </c>
      <c r="L405" s="139">
        <v>6.3609999999999998</v>
      </c>
      <c r="M405" s="139">
        <v>2.9750000000000001</v>
      </c>
      <c r="N405" s="139">
        <v>0.54500000000000004</v>
      </c>
      <c r="O405" s="139">
        <v>250.65299999999999</v>
      </c>
    </row>
    <row r="406" spans="1:15" ht="16.5" customHeight="1">
      <c r="A406" s="228"/>
      <c r="B406" s="228" t="s">
        <v>484</v>
      </c>
      <c r="C406" s="228"/>
      <c r="D406" s="228"/>
      <c r="E406" s="228"/>
      <c r="F406" s="343" t="s">
        <v>10</v>
      </c>
      <c r="G406" s="139">
        <v>89.462000000000003</v>
      </c>
      <c r="H406" s="139">
        <v>65.966999999999999</v>
      </c>
      <c r="I406" s="139">
        <v>43.588999999999999</v>
      </c>
      <c r="J406" s="139">
        <v>21.702000000000002</v>
      </c>
      <c r="K406" s="139">
        <v>24.341999999999999</v>
      </c>
      <c r="L406" s="139">
        <v>6.5609999999999999</v>
      </c>
      <c r="M406" s="139">
        <v>2.9750000000000001</v>
      </c>
      <c r="N406" s="139">
        <v>0.41099999999999998</v>
      </c>
      <c r="O406" s="139">
        <v>255.01</v>
      </c>
    </row>
    <row r="407" spans="1:15" s="7" customFormat="1" ht="16.5" customHeight="1">
      <c r="A407" s="234"/>
      <c r="B407" s="234" t="s">
        <v>182</v>
      </c>
      <c r="C407" s="234"/>
      <c r="D407" s="234"/>
      <c r="E407" s="234"/>
      <c r="F407" s="306" t="s">
        <v>10</v>
      </c>
      <c r="G407" s="134">
        <v>3596.1849999999999</v>
      </c>
      <c r="H407" s="134">
        <v>2755.5039999999999</v>
      </c>
      <c r="I407" s="134">
        <v>2205.3409999999999</v>
      </c>
      <c r="J407" s="134">
        <v>1136.7809999999999</v>
      </c>
      <c r="K407" s="134">
        <v>821.95699999999999</v>
      </c>
      <c r="L407" s="134">
        <v>255.89400000000001</v>
      </c>
      <c r="M407" s="134">
        <v>181.90600000000001</v>
      </c>
      <c r="N407" s="134">
        <v>109.262</v>
      </c>
      <c r="O407" s="134">
        <v>11063.919</v>
      </c>
    </row>
    <row r="408" spans="1:15" s="7" customFormat="1" ht="16.5" customHeight="1">
      <c r="A408" s="228" t="s">
        <v>372</v>
      </c>
      <c r="B408" s="228"/>
      <c r="C408" s="228"/>
      <c r="D408" s="228"/>
      <c r="E408" s="228"/>
      <c r="F408" s="230" t="s">
        <v>180</v>
      </c>
      <c r="G408" s="139">
        <v>50.336478408217353</v>
      </c>
      <c r="H408" s="139">
        <v>50.45693167000573</v>
      </c>
      <c r="I408" s="139">
        <v>50.067404598314916</v>
      </c>
      <c r="J408" s="139">
        <v>49.622781113519245</v>
      </c>
      <c r="K408" s="139">
        <v>50.509794619626604</v>
      </c>
      <c r="L408" s="139">
        <v>50.288986669863448</v>
      </c>
      <c r="M408" s="139">
        <v>50.282779476236016</v>
      </c>
      <c r="N408" s="139">
        <v>47.551114554047821</v>
      </c>
      <c r="O408" s="139">
        <v>50.218067107696854</v>
      </c>
    </row>
    <row r="409" spans="1:15" ht="16.5" customHeight="1">
      <c r="A409" s="228" t="s">
        <v>161</v>
      </c>
      <c r="B409" s="228"/>
      <c r="C409" s="228"/>
      <c r="D409" s="228"/>
      <c r="E409" s="228"/>
      <c r="F409" s="230"/>
      <c r="G409" s="139"/>
      <c r="H409" s="139"/>
      <c r="I409" s="139"/>
      <c r="J409" s="139"/>
      <c r="K409" s="139"/>
      <c r="L409" s="139"/>
      <c r="M409" s="139"/>
      <c r="N409" s="139"/>
      <c r="O409" s="139"/>
    </row>
    <row r="410" spans="1:15" ht="16.5" customHeight="1">
      <c r="A410" s="228"/>
      <c r="B410" s="228" t="s">
        <v>9</v>
      </c>
      <c r="C410" s="228"/>
      <c r="D410" s="228"/>
      <c r="E410" s="228"/>
      <c r="F410" s="343" t="s">
        <v>10</v>
      </c>
      <c r="G410" s="139">
        <v>243.27600000000001</v>
      </c>
      <c r="H410" s="139">
        <v>179.221</v>
      </c>
      <c r="I410" s="139">
        <v>156.74100000000001</v>
      </c>
      <c r="J410" s="139">
        <v>78.47</v>
      </c>
      <c r="K410" s="139">
        <v>49.734000000000002</v>
      </c>
      <c r="L410" s="139">
        <v>16.751000000000001</v>
      </c>
      <c r="M410" s="139">
        <v>12.382</v>
      </c>
      <c r="N410" s="139">
        <v>9.6780000000000008</v>
      </c>
      <c r="O410" s="139">
        <v>746.322</v>
      </c>
    </row>
    <row r="411" spans="1:15" ht="16.5" customHeight="1">
      <c r="A411" s="228"/>
      <c r="B411" s="228" t="s">
        <v>11</v>
      </c>
      <c r="C411" s="228"/>
      <c r="D411" s="228"/>
      <c r="E411" s="228"/>
      <c r="F411" s="343" t="s">
        <v>10</v>
      </c>
      <c r="G411" s="139">
        <v>226.98699999999999</v>
      </c>
      <c r="H411" s="139">
        <v>166.73599999999999</v>
      </c>
      <c r="I411" s="139">
        <v>147.37200000000001</v>
      </c>
      <c r="J411" s="139">
        <v>72.975999999999999</v>
      </c>
      <c r="K411" s="139">
        <v>47.945</v>
      </c>
      <c r="L411" s="139">
        <v>16.018000000000001</v>
      </c>
      <c r="M411" s="139">
        <v>10.804</v>
      </c>
      <c r="N411" s="139">
        <v>8.9860000000000007</v>
      </c>
      <c r="O411" s="139">
        <v>697.91</v>
      </c>
    </row>
    <row r="412" spans="1:15" ht="16.5" customHeight="1">
      <c r="A412" s="228"/>
      <c r="B412" s="228" t="s">
        <v>12</v>
      </c>
      <c r="C412" s="228"/>
      <c r="D412" s="228"/>
      <c r="E412" s="228"/>
      <c r="F412" s="343" t="s">
        <v>10</v>
      </c>
      <c r="G412" s="139">
        <v>228.71899999999999</v>
      </c>
      <c r="H412" s="139">
        <v>169.452</v>
      </c>
      <c r="I412" s="139">
        <v>148.99199999999999</v>
      </c>
      <c r="J412" s="139">
        <v>75.59</v>
      </c>
      <c r="K412" s="139">
        <v>50.734000000000002</v>
      </c>
      <c r="L412" s="139">
        <v>17.125</v>
      </c>
      <c r="M412" s="139">
        <v>10.673</v>
      </c>
      <c r="N412" s="139">
        <v>8.6219999999999999</v>
      </c>
      <c r="O412" s="139">
        <v>710.01900000000001</v>
      </c>
    </row>
    <row r="413" spans="1:15" ht="16.5" customHeight="1">
      <c r="A413" s="228"/>
      <c r="B413" s="228" t="s">
        <v>150</v>
      </c>
      <c r="C413" s="228"/>
      <c r="D413" s="228"/>
      <c r="E413" s="228"/>
      <c r="F413" s="343" t="s">
        <v>10</v>
      </c>
      <c r="G413" s="139">
        <v>238.44</v>
      </c>
      <c r="H413" s="139">
        <v>183.30500000000001</v>
      </c>
      <c r="I413" s="139">
        <v>154.32900000000001</v>
      </c>
      <c r="J413" s="139">
        <v>78.959000000000003</v>
      </c>
      <c r="K413" s="139">
        <v>54.543999999999997</v>
      </c>
      <c r="L413" s="139">
        <v>17.71</v>
      </c>
      <c r="M413" s="139">
        <v>13.166</v>
      </c>
      <c r="N413" s="139">
        <v>8.7349999999999994</v>
      </c>
      <c r="O413" s="139">
        <v>749.32100000000003</v>
      </c>
    </row>
    <row r="414" spans="1:15" ht="16.5" customHeight="1">
      <c r="A414" s="228"/>
      <c r="B414" s="228" t="s">
        <v>151</v>
      </c>
      <c r="C414" s="228"/>
      <c r="D414" s="228"/>
      <c r="E414" s="228"/>
      <c r="F414" s="343" t="s">
        <v>10</v>
      </c>
      <c r="G414" s="139">
        <v>255.88399999999999</v>
      </c>
      <c r="H414" s="139">
        <v>212.983</v>
      </c>
      <c r="I414" s="139">
        <v>161.679</v>
      </c>
      <c r="J414" s="139">
        <v>90.043000000000006</v>
      </c>
      <c r="K414" s="139">
        <v>59.009</v>
      </c>
      <c r="L414" s="139">
        <v>16.670000000000002</v>
      </c>
      <c r="M414" s="139">
        <v>16.774999999999999</v>
      </c>
      <c r="N414" s="139">
        <v>10.791</v>
      </c>
      <c r="O414" s="139">
        <v>824.06799999999998</v>
      </c>
    </row>
    <row r="415" spans="1:15" ht="16.5" customHeight="1">
      <c r="A415" s="228"/>
      <c r="B415" s="228" t="s">
        <v>152</v>
      </c>
      <c r="C415" s="228"/>
      <c r="D415" s="228"/>
      <c r="E415" s="228"/>
      <c r="F415" s="343" t="s">
        <v>10</v>
      </c>
      <c r="G415" s="139">
        <v>261.80099999999999</v>
      </c>
      <c r="H415" s="139">
        <v>210.74799999999999</v>
      </c>
      <c r="I415" s="139">
        <v>163.40799999999999</v>
      </c>
      <c r="J415" s="139">
        <v>91.149000000000001</v>
      </c>
      <c r="K415" s="139">
        <v>56.439</v>
      </c>
      <c r="L415" s="139">
        <v>15.029</v>
      </c>
      <c r="M415" s="139">
        <v>16.181999999999999</v>
      </c>
      <c r="N415" s="139">
        <v>11.305</v>
      </c>
      <c r="O415" s="139">
        <v>826.36900000000003</v>
      </c>
    </row>
    <row r="416" spans="1:15" ht="16.5" customHeight="1">
      <c r="A416" s="228"/>
      <c r="B416" s="228" t="s">
        <v>153</v>
      </c>
      <c r="C416" s="228"/>
      <c r="D416" s="228"/>
      <c r="E416" s="228"/>
      <c r="F416" s="343" t="s">
        <v>10</v>
      </c>
      <c r="G416" s="139">
        <v>243.76499999999999</v>
      </c>
      <c r="H416" s="139">
        <v>190.45699999999999</v>
      </c>
      <c r="I416" s="139">
        <v>146.22499999999999</v>
      </c>
      <c r="J416" s="139">
        <v>80.86</v>
      </c>
      <c r="K416" s="139">
        <v>50.555</v>
      </c>
      <c r="L416" s="139">
        <v>14.013</v>
      </c>
      <c r="M416" s="139">
        <v>13.959</v>
      </c>
      <c r="N416" s="139">
        <v>9.5579999999999998</v>
      </c>
      <c r="O416" s="139">
        <v>749.57600000000002</v>
      </c>
    </row>
    <row r="417" spans="1:15" ht="16.5" customHeight="1">
      <c r="A417" s="228"/>
      <c r="B417" s="228" t="s">
        <v>154</v>
      </c>
      <c r="C417" s="228"/>
      <c r="D417" s="228"/>
      <c r="E417" s="228"/>
      <c r="F417" s="343" t="s">
        <v>10</v>
      </c>
      <c r="G417" s="139">
        <v>255.96899999999999</v>
      </c>
      <c r="H417" s="139">
        <v>197.80199999999999</v>
      </c>
      <c r="I417" s="139">
        <v>160.31200000000001</v>
      </c>
      <c r="J417" s="139">
        <v>85.584999999999994</v>
      </c>
      <c r="K417" s="139">
        <v>54.917000000000002</v>
      </c>
      <c r="L417" s="139">
        <v>16.02</v>
      </c>
      <c r="M417" s="139">
        <v>13.853999999999999</v>
      </c>
      <c r="N417" s="139">
        <v>9.6950000000000003</v>
      </c>
      <c r="O417" s="139">
        <v>794.30700000000002</v>
      </c>
    </row>
    <row r="418" spans="1:15" ht="16.5" customHeight="1">
      <c r="A418" s="228"/>
      <c r="B418" s="228" t="s">
        <v>155</v>
      </c>
      <c r="C418" s="228"/>
      <c r="D418" s="228"/>
      <c r="E418" s="228"/>
      <c r="F418" s="343" t="s">
        <v>10</v>
      </c>
      <c r="G418" s="139">
        <v>240.01599999999999</v>
      </c>
      <c r="H418" s="139">
        <v>191.27199999999999</v>
      </c>
      <c r="I418" s="139">
        <v>152.715</v>
      </c>
      <c r="J418" s="139">
        <v>84.227000000000004</v>
      </c>
      <c r="K418" s="139">
        <v>56.405999999999999</v>
      </c>
      <c r="L418" s="139">
        <v>16.725000000000001</v>
      </c>
      <c r="M418" s="139">
        <v>12.593999999999999</v>
      </c>
      <c r="N418" s="139">
        <v>8.7729999999999997</v>
      </c>
      <c r="O418" s="139">
        <v>762.85400000000004</v>
      </c>
    </row>
    <row r="419" spans="1:15" ht="16.5" customHeight="1">
      <c r="A419" s="228"/>
      <c r="B419" s="228" t="s">
        <v>156</v>
      </c>
      <c r="C419" s="228"/>
      <c r="D419" s="228"/>
      <c r="E419" s="228"/>
      <c r="F419" s="343" t="s">
        <v>10</v>
      </c>
      <c r="G419" s="139">
        <v>249.32</v>
      </c>
      <c r="H419" s="139">
        <v>187.46</v>
      </c>
      <c r="I419" s="139">
        <v>153.65799999999999</v>
      </c>
      <c r="J419" s="139">
        <v>83.12</v>
      </c>
      <c r="K419" s="139">
        <v>57.936</v>
      </c>
      <c r="L419" s="139">
        <v>18.276</v>
      </c>
      <c r="M419" s="139">
        <v>12.217000000000001</v>
      </c>
      <c r="N419" s="139">
        <v>8.4380000000000006</v>
      </c>
      <c r="O419" s="139">
        <v>770.56700000000001</v>
      </c>
    </row>
    <row r="420" spans="1:15" ht="16.5" customHeight="1">
      <c r="A420" s="228"/>
      <c r="B420" s="228" t="s">
        <v>157</v>
      </c>
      <c r="C420" s="228"/>
      <c r="D420" s="228"/>
      <c r="E420" s="228"/>
      <c r="F420" s="343" t="s">
        <v>10</v>
      </c>
      <c r="G420" s="139">
        <v>235.149</v>
      </c>
      <c r="H420" s="139">
        <v>175.828</v>
      </c>
      <c r="I420" s="139">
        <v>142.827</v>
      </c>
      <c r="J420" s="139">
        <v>77.150999999999996</v>
      </c>
      <c r="K420" s="139">
        <v>55.396000000000001</v>
      </c>
      <c r="L420" s="139">
        <v>18.375</v>
      </c>
      <c r="M420" s="139">
        <v>11.353</v>
      </c>
      <c r="N420" s="139">
        <v>7.5659999999999998</v>
      </c>
      <c r="O420" s="139">
        <v>723.75400000000002</v>
      </c>
    </row>
    <row r="421" spans="1:15" ht="16.5" customHeight="1">
      <c r="A421" s="228"/>
      <c r="B421" s="228" t="s">
        <v>158</v>
      </c>
      <c r="C421" s="228"/>
      <c r="D421" s="228"/>
      <c r="E421" s="228"/>
      <c r="F421" s="343" t="s">
        <v>10</v>
      </c>
      <c r="G421" s="139">
        <v>210.685</v>
      </c>
      <c r="H421" s="139">
        <v>156.09399999999999</v>
      </c>
      <c r="I421" s="139">
        <v>129.39099999999999</v>
      </c>
      <c r="J421" s="139">
        <v>68.188000000000002</v>
      </c>
      <c r="K421" s="139">
        <v>50.512999999999998</v>
      </c>
      <c r="L421" s="139">
        <v>17.126000000000001</v>
      </c>
      <c r="M421" s="139">
        <v>10.023999999999999</v>
      </c>
      <c r="N421" s="139">
        <v>6.6289999999999996</v>
      </c>
      <c r="O421" s="139">
        <v>648.77700000000004</v>
      </c>
    </row>
    <row r="422" spans="1:15" ht="16.5" customHeight="1">
      <c r="A422" s="228"/>
      <c r="B422" s="228" t="s">
        <v>159</v>
      </c>
      <c r="C422" s="228"/>
      <c r="D422" s="228"/>
      <c r="E422" s="228"/>
      <c r="F422" s="343" t="s">
        <v>10</v>
      </c>
      <c r="G422" s="139">
        <v>195.149</v>
      </c>
      <c r="H422" s="139">
        <v>142.946</v>
      </c>
      <c r="I422" s="139">
        <v>120.818</v>
      </c>
      <c r="J422" s="139">
        <v>60.456000000000003</v>
      </c>
      <c r="K422" s="139">
        <v>47.216999999999999</v>
      </c>
      <c r="L422" s="139">
        <v>16.132999999999999</v>
      </c>
      <c r="M422" s="139">
        <v>9.032</v>
      </c>
      <c r="N422" s="139">
        <v>5.2009999999999996</v>
      </c>
      <c r="O422" s="139">
        <v>597.03800000000001</v>
      </c>
    </row>
    <row r="423" spans="1:15" ht="16.5" customHeight="1">
      <c r="A423" s="228"/>
      <c r="B423" s="228" t="s">
        <v>160</v>
      </c>
      <c r="C423" s="228"/>
      <c r="D423" s="228"/>
      <c r="E423" s="228"/>
      <c r="F423" s="343" t="s">
        <v>10</v>
      </c>
      <c r="G423" s="139">
        <v>150.09899999999999</v>
      </c>
      <c r="H423" s="139">
        <v>108.901</v>
      </c>
      <c r="I423" s="139">
        <v>91.286000000000001</v>
      </c>
      <c r="J423" s="139">
        <v>43.814</v>
      </c>
      <c r="K423" s="139">
        <v>35.518000000000001</v>
      </c>
      <c r="L423" s="139">
        <v>12.521000000000001</v>
      </c>
      <c r="M423" s="139">
        <v>5.9329999999999998</v>
      </c>
      <c r="N423" s="139">
        <v>3.12</v>
      </c>
      <c r="O423" s="139">
        <v>451.24099999999999</v>
      </c>
    </row>
    <row r="424" spans="1:15" ht="16.5" customHeight="1">
      <c r="A424" s="228"/>
      <c r="B424" s="228" t="s">
        <v>168</v>
      </c>
      <c r="C424" s="228"/>
      <c r="D424" s="228"/>
      <c r="E424" s="228"/>
      <c r="F424" s="343" t="s">
        <v>10</v>
      </c>
      <c r="G424" s="139">
        <v>115.964</v>
      </c>
      <c r="H424" s="139">
        <v>85.364999999999995</v>
      </c>
      <c r="I424" s="139">
        <v>66.72</v>
      </c>
      <c r="J424" s="139">
        <v>32.633000000000003</v>
      </c>
      <c r="K424" s="139">
        <v>27.853999999999999</v>
      </c>
      <c r="L424" s="139">
        <v>9.407</v>
      </c>
      <c r="M424" s="139">
        <v>4.2670000000000003</v>
      </c>
      <c r="N424" s="139">
        <v>1.7909999999999999</v>
      </c>
      <c r="O424" s="139">
        <v>344.03</v>
      </c>
    </row>
    <row r="425" spans="1:15" ht="16.5" customHeight="1">
      <c r="A425" s="228"/>
      <c r="B425" s="228" t="s">
        <v>166</v>
      </c>
      <c r="C425" s="228"/>
      <c r="D425" s="228"/>
      <c r="E425" s="228"/>
      <c r="F425" s="343" t="s">
        <v>10</v>
      </c>
      <c r="G425" s="139">
        <v>86.977000000000004</v>
      </c>
      <c r="H425" s="139">
        <v>64.691999999999993</v>
      </c>
      <c r="I425" s="139">
        <v>46.597999999999999</v>
      </c>
      <c r="J425" s="139">
        <v>23.251999999999999</v>
      </c>
      <c r="K425" s="139">
        <v>21.518000000000001</v>
      </c>
      <c r="L425" s="139">
        <v>6.827</v>
      </c>
      <c r="M425" s="139">
        <v>2.9969999999999999</v>
      </c>
      <c r="N425" s="139">
        <v>0.89200000000000002</v>
      </c>
      <c r="O425" s="139">
        <v>253.76300000000001</v>
      </c>
    </row>
    <row r="426" spans="1:15" ht="16.5" customHeight="1">
      <c r="A426" s="228"/>
      <c r="B426" s="228" t="s">
        <v>167</v>
      </c>
      <c r="C426" s="228"/>
      <c r="D426" s="228"/>
      <c r="E426" s="228"/>
      <c r="F426" s="343" t="s">
        <v>10</v>
      </c>
      <c r="G426" s="139">
        <v>64.28</v>
      </c>
      <c r="H426" s="139">
        <v>48.271000000000001</v>
      </c>
      <c r="I426" s="139">
        <v>32.972000000000001</v>
      </c>
      <c r="J426" s="139">
        <v>16.359000000000002</v>
      </c>
      <c r="K426" s="139">
        <v>16.952000000000002</v>
      </c>
      <c r="L426" s="139">
        <v>4.8739999999999997</v>
      </c>
      <c r="M426" s="139">
        <v>2.0990000000000002</v>
      </c>
      <c r="N426" s="139">
        <v>0.52100000000000002</v>
      </c>
      <c r="O426" s="139">
        <v>186.33099999999999</v>
      </c>
    </row>
    <row r="427" spans="1:15" ht="16.5" customHeight="1">
      <c r="A427" s="228"/>
      <c r="B427" s="228" t="s">
        <v>484</v>
      </c>
      <c r="C427" s="228"/>
      <c r="D427" s="228"/>
      <c r="E427" s="228"/>
      <c r="F427" s="343" t="s">
        <v>10</v>
      </c>
      <c r="G427" s="139">
        <v>45.627000000000002</v>
      </c>
      <c r="H427" s="139">
        <v>34.064</v>
      </c>
      <c r="I427" s="139">
        <v>23.36</v>
      </c>
      <c r="J427" s="139">
        <v>11.231999999999999</v>
      </c>
      <c r="K427" s="139">
        <v>12.178000000000001</v>
      </c>
      <c r="L427" s="139">
        <v>3.3530000000000002</v>
      </c>
      <c r="M427" s="139">
        <v>1.5489999999999999</v>
      </c>
      <c r="N427" s="139">
        <v>0.215</v>
      </c>
      <c r="O427" s="139">
        <v>131.584</v>
      </c>
    </row>
    <row r="428" spans="1:15" s="7" customFormat="1" ht="16.5" customHeight="1">
      <c r="A428" s="234"/>
      <c r="B428" s="234" t="s">
        <v>181</v>
      </c>
      <c r="C428" s="234"/>
      <c r="D428" s="234"/>
      <c r="E428" s="234"/>
      <c r="F428" s="306" t="s">
        <v>10</v>
      </c>
      <c r="G428" s="134">
        <v>3548.107</v>
      </c>
      <c r="H428" s="134">
        <v>2705.5970000000002</v>
      </c>
      <c r="I428" s="134">
        <v>2199.4029999999998</v>
      </c>
      <c r="J428" s="134">
        <v>1154.0640000000001</v>
      </c>
      <c r="K428" s="134">
        <v>805.36500000000001</v>
      </c>
      <c r="L428" s="134">
        <v>252.953</v>
      </c>
      <c r="M428" s="134">
        <v>179.86</v>
      </c>
      <c r="N428" s="134">
        <v>120.51600000000001</v>
      </c>
      <c r="O428" s="134">
        <v>10967.831</v>
      </c>
    </row>
    <row r="429" spans="1:15" s="7" customFormat="1" ht="16.5" customHeight="1">
      <c r="A429" s="228" t="s">
        <v>372</v>
      </c>
      <c r="B429" s="228"/>
      <c r="C429" s="228"/>
      <c r="D429" s="228"/>
      <c r="E429" s="228"/>
      <c r="F429" s="230" t="s">
        <v>180</v>
      </c>
      <c r="G429" s="139">
        <v>49.66352159178264</v>
      </c>
      <c r="H429" s="139">
        <v>49.54306832999427</v>
      </c>
      <c r="I429" s="139">
        <v>49.932595401685091</v>
      </c>
      <c r="J429" s="139">
        <v>50.377218886480755</v>
      </c>
      <c r="K429" s="139">
        <v>49.490205380373403</v>
      </c>
      <c r="L429" s="139">
        <v>49.711013330136566</v>
      </c>
      <c r="M429" s="139">
        <v>49.717220523763984</v>
      </c>
      <c r="N429" s="139">
        <v>52.448885445952186</v>
      </c>
      <c r="O429" s="139">
        <v>49.781932892303153</v>
      </c>
    </row>
    <row r="430" spans="1:15" ht="16.5" customHeight="1">
      <c r="A430" s="228" t="s">
        <v>58</v>
      </c>
      <c r="B430" s="228"/>
      <c r="C430" s="228"/>
      <c r="D430" s="228"/>
      <c r="E430" s="228"/>
      <c r="F430" s="230"/>
      <c r="G430" s="139"/>
      <c r="H430" s="139"/>
      <c r="I430" s="139"/>
      <c r="J430" s="139"/>
      <c r="K430" s="139"/>
      <c r="L430" s="139"/>
      <c r="M430" s="139"/>
      <c r="N430" s="139"/>
      <c r="O430" s="139"/>
    </row>
    <row r="431" spans="1:15" ht="16.5" customHeight="1">
      <c r="A431" s="228"/>
      <c r="B431" s="228" t="s">
        <v>9</v>
      </c>
      <c r="C431" s="228"/>
      <c r="D431" s="228"/>
      <c r="E431" s="228"/>
      <c r="F431" s="343" t="s">
        <v>10</v>
      </c>
      <c r="G431" s="139">
        <v>474.24099999999999</v>
      </c>
      <c r="H431" s="139">
        <v>349.577</v>
      </c>
      <c r="I431" s="139">
        <v>304.19600000000003</v>
      </c>
      <c r="J431" s="139">
        <v>153.51499999999999</v>
      </c>
      <c r="K431" s="139">
        <v>97.277000000000001</v>
      </c>
      <c r="L431" s="139">
        <v>32.466999999999999</v>
      </c>
      <c r="M431" s="139">
        <v>23.832999999999998</v>
      </c>
      <c r="N431" s="139">
        <v>18.771000000000001</v>
      </c>
      <c r="O431" s="139">
        <v>1454.0119999999999</v>
      </c>
    </row>
    <row r="432" spans="1:15" ht="16.5" customHeight="1">
      <c r="A432" s="228"/>
      <c r="B432" s="228" t="s">
        <v>11</v>
      </c>
      <c r="C432" s="228"/>
      <c r="D432" s="228"/>
      <c r="E432" s="228"/>
      <c r="F432" s="343" t="s">
        <v>10</v>
      </c>
      <c r="G432" s="139">
        <v>441.07100000000003</v>
      </c>
      <c r="H432" s="139">
        <v>325.30700000000002</v>
      </c>
      <c r="I432" s="139">
        <v>287.089</v>
      </c>
      <c r="J432" s="139">
        <v>143.05199999999999</v>
      </c>
      <c r="K432" s="139">
        <v>93.846999999999994</v>
      </c>
      <c r="L432" s="139">
        <v>30.931999999999999</v>
      </c>
      <c r="M432" s="139">
        <v>21.119</v>
      </c>
      <c r="N432" s="139">
        <v>17.579999999999998</v>
      </c>
      <c r="O432" s="139">
        <v>1360.182</v>
      </c>
    </row>
    <row r="433" spans="1:15" ht="16.5" customHeight="1">
      <c r="A433" s="228"/>
      <c r="B433" s="228" t="s">
        <v>12</v>
      </c>
      <c r="C433" s="228"/>
      <c r="D433" s="228"/>
      <c r="E433" s="228"/>
      <c r="F433" s="343" t="s">
        <v>10</v>
      </c>
      <c r="G433" s="139">
        <v>445.48099999999999</v>
      </c>
      <c r="H433" s="139">
        <v>330.11099999999999</v>
      </c>
      <c r="I433" s="139">
        <v>291.16699999999997</v>
      </c>
      <c r="J433" s="139">
        <v>147.60400000000001</v>
      </c>
      <c r="K433" s="139">
        <v>99.194000000000003</v>
      </c>
      <c r="L433" s="139">
        <v>33.253999999999998</v>
      </c>
      <c r="M433" s="139">
        <v>21.045000000000002</v>
      </c>
      <c r="N433" s="139">
        <v>16.443999999999999</v>
      </c>
      <c r="O433" s="139">
        <v>1384.5039999999999</v>
      </c>
    </row>
    <row r="434" spans="1:15" ht="16.5" customHeight="1">
      <c r="A434" s="228"/>
      <c r="B434" s="228" t="s">
        <v>150</v>
      </c>
      <c r="C434" s="228"/>
      <c r="D434" s="228"/>
      <c r="E434" s="228"/>
      <c r="F434" s="343" t="s">
        <v>10</v>
      </c>
      <c r="G434" s="139">
        <v>463.73500000000001</v>
      </c>
      <c r="H434" s="139">
        <v>357.39</v>
      </c>
      <c r="I434" s="139">
        <v>302.12200000000001</v>
      </c>
      <c r="J434" s="139">
        <v>154.00200000000001</v>
      </c>
      <c r="K434" s="139">
        <v>106.36</v>
      </c>
      <c r="L434" s="139">
        <v>34.213999999999999</v>
      </c>
      <c r="M434" s="139">
        <v>25.52</v>
      </c>
      <c r="N434" s="139">
        <v>16.498000000000001</v>
      </c>
      <c r="O434" s="139">
        <v>1460.048</v>
      </c>
    </row>
    <row r="435" spans="1:15" ht="16.5" customHeight="1">
      <c r="A435" s="228"/>
      <c r="B435" s="228" t="s">
        <v>151</v>
      </c>
      <c r="C435" s="228"/>
      <c r="D435" s="228"/>
      <c r="E435" s="228"/>
      <c r="F435" s="343" t="s">
        <v>10</v>
      </c>
      <c r="G435" s="139">
        <v>500.28399999999999</v>
      </c>
      <c r="H435" s="139">
        <v>412.99799999999999</v>
      </c>
      <c r="I435" s="139">
        <v>318.51900000000001</v>
      </c>
      <c r="J435" s="139">
        <v>173.30699999999999</v>
      </c>
      <c r="K435" s="139">
        <v>114.973</v>
      </c>
      <c r="L435" s="139">
        <v>32.369999999999997</v>
      </c>
      <c r="M435" s="139">
        <v>32.667999999999999</v>
      </c>
      <c r="N435" s="139">
        <v>19.641999999999999</v>
      </c>
      <c r="O435" s="139">
        <v>1605.0540000000001</v>
      </c>
    </row>
    <row r="436" spans="1:15" ht="16.5" customHeight="1">
      <c r="A436" s="228"/>
      <c r="B436" s="228" t="s">
        <v>152</v>
      </c>
      <c r="C436" s="228"/>
      <c r="D436" s="228"/>
      <c r="E436" s="228"/>
      <c r="F436" s="343" t="s">
        <v>10</v>
      </c>
      <c r="G436" s="139">
        <v>519.67999999999995</v>
      </c>
      <c r="H436" s="139">
        <v>415.85</v>
      </c>
      <c r="I436" s="139">
        <v>321.70999999999998</v>
      </c>
      <c r="J436" s="139">
        <v>174.904</v>
      </c>
      <c r="K436" s="139">
        <v>110.72499999999999</v>
      </c>
      <c r="L436" s="139">
        <v>30.164000000000001</v>
      </c>
      <c r="M436" s="139">
        <v>32.066000000000003</v>
      </c>
      <c r="N436" s="139">
        <v>21.776</v>
      </c>
      <c r="O436" s="139">
        <v>1627.2560000000001</v>
      </c>
    </row>
    <row r="437" spans="1:15" ht="16.5" customHeight="1">
      <c r="A437" s="228"/>
      <c r="B437" s="228" t="s">
        <v>153</v>
      </c>
      <c r="C437" s="228"/>
      <c r="D437" s="228"/>
      <c r="E437" s="228"/>
      <c r="F437" s="343" t="s">
        <v>10</v>
      </c>
      <c r="G437" s="139">
        <v>488.89100000000002</v>
      </c>
      <c r="H437" s="139">
        <v>380.911</v>
      </c>
      <c r="I437" s="139">
        <v>294.30200000000002</v>
      </c>
      <c r="J437" s="139">
        <v>158.816</v>
      </c>
      <c r="K437" s="139">
        <v>100.251</v>
      </c>
      <c r="L437" s="139">
        <v>28.341000000000001</v>
      </c>
      <c r="M437" s="139">
        <v>27.73</v>
      </c>
      <c r="N437" s="139">
        <v>18.707999999999998</v>
      </c>
      <c r="O437" s="139">
        <v>1498.1969999999999</v>
      </c>
    </row>
    <row r="438" spans="1:15" ht="16.5" customHeight="1">
      <c r="A438" s="228"/>
      <c r="B438" s="228" t="s">
        <v>154</v>
      </c>
      <c r="C438" s="228"/>
      <c r="D438" s="228"/>
      <c r="E438" s="228"/>
      <c r="F438" s="343" t="s">
        <v>10</v>
      </c>
      <c r="G438" s="139">
        <v>517.27099999999996</v>
      </c>
      <c r="H438" s="139">
        <v>401.83199999999999</v>
      </c>
      <c r="I438" s="139">
        <v>322.67700000000002</v>
      </c>
      <c r="J438" s="139">
        <v>169.25</v>
      </c>
      <c r="K438" s="139">
        <v>109.679</v>
      </c>
      <c r="L438" s="139">
        <v>32.972000000000001</v>
      </c>
      <c r="M438" s="139">
        <v>27.891999999999999</v>
      </c>
      <c r="N438" s="139">
        <v>18.736999999999998</v>
      </c>
      <c r="O438" s="139">
        <v>1600.546</v>
      </c>
    </row>
    <row r="439" spans="1:15" ht="16.5" customHeight="1">
      <c r="A439" s="228"/>
      <c r="B439" s="228" t="s">
        <v>155</v>
      </c>
      <c r="C439" s="228"/>
      <c r="D439" s="228"/>
      <c r="E439" s="228"/>
      <c r="F439" s="343" t="s">
        <v>10</v>
      </c>
      <c r="G439" s="139">
        <v>485.32799999999997</v>
      </c>
      <c r="H439" s="139">
        <v>387.79700000000003</v>
      </c>
      <c r="I439" s="139">
        <v>308.12900000000002</v>
      </c>
      <c r="J439" s="139">
        <v>166.452</v>
      </c>
      <c r="K439" s="139">
        <v>112.718</v>
      </c>
      <c r="L439" s="139">
        <v>33.972999999999999</v>
      </c>
      <c r="M439" s="139">
        <v>25.422000000000001</v>
      </c>
      <c r="N439" s="139">
        <v>17.053999999999998</v>
      </c>
      <c r="O439" s="139">
        <v>1537.1020000000001</v>
      </c>
    </row>
    <row r="440" spans="1:15" ht="16.5" customHeight="1">
      <c r="A440" s="228"/>
      <c r="B440" s="228" t="s">
        <v>156</v>
      </c>
      <c r="C440" s="228"/>
      <c r="D440" s="228"/>
      <c r="E440" s="228"/>
      <c r="F440" s="343" t="s">
        <v>10</v>
      </c>
      <c r="G440" s="139">
        <v>503.09100000000001</v>
      </c>
      <c r="H440" s="139">
        <v>380.41899999999998</v>
      </c>
      <c r="I440" s="139">
        <v>311.12900000000002</v>
      </c>
      <c r="J440" s="139">
        <v>165.31700000000001</v>
      </c>
      <c r="K440" s="139">
        <v>116.488</v>
      </c>
      <c r="L440" s="139">
        <v>37.015999999999998</v>
      </c>
      <c r="M440" s="139">
        <v>24.92</v>
      </c>
      <c r="N440" s="139">
        <v>16.170999999999999</v>
      </c>
      <c r="O440" s="139">
        <v>1554.8040000000001</v>
      </c>
    </row>
    <row r="441" spans="1:15" ht="16.5" customHeight="1">
      <c r="A441" s="228"/>
      <c r="B441" s="228" t="s">
        <v>157</v>
      </c>
      <c r="C441" s="228"/>
      <c r="D441" s="228"/>
      <c r="E441" s="228"/>
      <c r="F441" s="343" t="s">
        <v>10</v>
      </c>
      <c r="G441" s="139">
        <v>474.51499999999999</v>
      </c>
      <c r="H441" s="139">
        <v>356.68</v>
      </c>
      <c r="I441" s="139">
        <v>288.20699999999999</v>
      </c>
      <c r="J441" s="139">
        <v>153.91800000000001</v>
      </c>
      <c r="K441" s="139">
        <v>112.146</v>
      </c>
      <c r="L441" s="139">
        <v>36.94</v>
      </c>
      <c r="M441" s="139">
        <v>23.402999999999999</v>
      </c>
      <c r="N441" s="139">
        <v>14.58</v>
      </c>
      <c r="O441" s="139">
        <v>1460.5830000000001</v>
      </c>
    </row>
    <row r="442" spans="1:15" ht="16.5" customHeight="1">
      <c r="A442" s="228"/>
      <c r="B442" s="228" t="s">
        <v>158</v>
      </c>
      <c r="C442" s="228"/>
      <c r="D442" s="228"/>
      <c r="E442" s="228"/>
      <c r="F442" s="343" t="s">
        <v>10</v>
      </c>
      <c r="G442" s="139">
        <v>424.762</v>
      </c>
      <c r="H442" s="139">
        <v>317.84699999999998</v>
      </c>
      <c r="I442" s="139">
        <v>259.14999999999998</v>
      </c>
      <c r="J442" s="139">
        <v>136.19499999999999</v>
      </c>
      <c r="K442" s="139">
        <v>102.789</v>
      </c>
      <c r="L442" s="139">
        <v>34.316000000000003</v>
      </c>
      <c r="M442" s="139">
        <v>20.670999999999999</v>
      </c>
      <c r="N442" s="139">
        <v>12.457000000000001</v>
      </c>
      <c r="O442" s="139">
        <v>1308.403</v>
      </c>
    </row>
    <row r="443" spans="1:15" ht="16.5" customHeight="1">
      <c r="A443" s="228"/>
      <c r="B443" s="228" t="s">
        <v>159</v>
      </c>
      <c r="C443" s="228"/>
      <c r="D443" s="228"/>
      <c r="E443" s="228"/>
      <c r="F443" s="343" t="s">
        <v>10</v>
      </c>
      <c r="G443" s="139">
        <v>390.00599999999997</v>
      </c>
      <c r="H443" s="139">
        <v>290.37400000000002</v>
      </c>
      <c r="I443" s="139">
        <v>239.14400000000001</v>
      </c>
      <c r="J443" s="139">
        <v>119.27</v>
      </c>
      <c r="K443" s="139">
        <v>95.923000000000002</v>
      </c>
      <c r="L443" s="139">
        <v>32.119</v>
      </c>
      <c r="M443" s="139">
        <v>18.215</v>
      </c>
      <c r="N443" s="139">
        <v>9.2100000000000009</v>
      </c>
      <c r="O443" s="139">
        <v>1194.384</v>
      </c>
    </row>
    <row r="444" spans="1:15" ht="16.5" customHeight="1">
      <c r="A444" s="228"/>
      <c r="B444" s="228" t="s">
        <v>160</v>
      </c>
      <c r="C444" s="228"/>
      <c r="D444" s="228"/>
      <c r="E444" s="228"/>
      <c r="F444" s="343" t="s">
        <v>10</v>
      </c>
      <c r="G444" s="139">
        <v>302.524</v>
      </c>
      <c r="H444" s="139">
        <v>221.91200000000001</v>
      </c>
      <c r="I444" s="139">
        <v>181.255</v>
      </c>
      <c r="J444" s="139">
        <v>87.120999999999995</v>
      </c>
      <c r="K444" s="139">
        <v>72.831000000000003</v>
      </c>
      <c r="L444" s="139">
        <v>24.885000000000002</v>
      </c>
      <c r="M444" s="139">
        <v>12.249000000000001</v>
      </c>
      <c r="N444" s="139">
        <v>5.5430000000000001</v>
      </c>
      <c r="O444" s="139">
        <v>908.39499999999998</v>
      </c>
    </row>
    <row r="445" spans="1:15" ht="16.5" customHeight="1">
      <c r="A445" s="228"/>
      <c r="B445" s="228" t="s">
        <v>168</v>
      </c>
      <c r="C445" s="228"/>
      <c r="D445" s="228"/>
      <c r="E445" s="228"/>
      <c r="F445" s="343" t="s">
        <v>10</v>
      </c>
      <c r="G445" s="139">
        <v>238.31399999999999</v>
      </c>
      <c r="H445" s="139">
        <v>177.011</v>
      </c>
      <c r="I445" s="139">
        <v>133.42400000000001</v>
      </c>
      <c r="J445" s="139">
        <v>66.626999999999995</v>
      </c>
      <c r="K445" s="139">
        <v>58.39</v>
      </c>
      <c r="L445" s="139">
        <v>19.035</v>
      </c>
      <c r="M445" s="139">
        <v>8.8810000000000002</v>
      </c>
      <c r="N445" s="139">
        <v>3.1680000000000001</v>
      </c>
      <c r="O445" s="139">
        <v>704.89400000000001</v>
      </c>
    </row>
    <row r="446" spans="1:15" ht="16.5" customHeight="1">
      <c r="A446" s="228"/>
      <c r="B446" s="228" t="s">
        <v>166</v>
      </c>
      <c r="C446" s="228"/>
      <c r="D446" s="228"/>
      <c r="E446" s="228"/>
      <c r="F446" s="343" t="s">
        <v>10</v>
      </c>
      <c r="G446" s="139">
        <v>188.74600000000001</v>
      </c>
      <c r="H446" s="139">
        <v>141.29</v>
      </c>
      <c r="I446" s="139">
        <v>99.194999999999993</v>
      </c>
      <c r="J446" s="139">
        <v>50.369</v>
      </c>
      <c r="K446" s="139">
        <v>47.209000000000003</v>
      </c>
      <c r="L446" s="139">
        <v>14.7</v>
      </c>
      <c r="M446" s="139">
        <v>6.5339999999999998</v>
      </c>
      <c r="N446" s="139">
        <v>1.7470000000000001</v>
      </c>
      <c r="O446" s="139">
        <v>549.80799999999999</v>
      </c>
    </row>
    <row r="447" spans="1:15" ht="16.5" customHeight="1">
      <c r="A447" s="228"/>
      <c r="B447" s="228" t="s">
        <v>167</v>
      </c>
      <c r="C447" s="228"/>
      <c r="D447" s="228"/>
      <c r="E447" s="228"/>
      <c r="F447" s="343" t="s">
        <v>10</v>
      </c>
      <c r="G447" s="139">
        <v>151.26300000000001</v>
      </c>
      <c r="H447" s="139">
        <v>113.764</v>
      </c>
      <c r="I447" s="139">
        <v>76.38</v>
      </c>
      <c r="J447" s="139">
        <v>38.192</v>
      </c>
      <c r="K447" s="139">
        <v>40.002000000000002</v>
      </c>
      <c r="L447" s="139">
        <v>11.234999999999999</v>
      </c>
      <c r="M447" s="139">
        <v>5.0739999999999998</v>
      </c>
      <c r="N447" s="139">
        <v>1.0660000000000001</v>
      </c>
      <c r="O447" s="139">
        <v>436.98399999999998</v>
      </c>
    </row>
    <row r="448" spans="1:15" ht="16.5" customHeight="1">
      <c r="A448" s="228"/>
      <c r="B448" s="228" t="s">
        <v>484</v>
      </c>
      <c r="C448" s="228"/>
      <c r="D448" s="228"/>
      <c r="E448" s="228"/>
      <c r="F448" s="343" t="s">
        <v>10</v>
      </c>
      <c r="G448" s="139">
        <v>135.089</v>
      </c>
      <c r="H448" s="139">
        <v>100.03100000000001</v>
      </c>
      <c r="I448" s="139">
        <v>66.948999999999998</v>
      </c>
      <c r="J448" s="139">
        <v>32.933999999999997</v>
      </c>
      <c r="K448" s="139">
        <v>36.520000000000003</v>
      </c>
      <c r="L448" s="139">
        <v>9.9139999999999997</v>
      </c>
      <c r="M448" s="139">
        <v>4.524</v>
      </c>
      <c r="N448" s="139">
        <v>0.626</v>
      </c>
      <c r="O448" s="139">
        <v>386.59399999999999</v>
      </c>
    </row>
    <row r="449" spans="1:15" s="7" customFormat="1" ht="16.5" customHeight="1">
      <c r="A449" s="234"/>
      <c r="B449" s="234" t="s">
        <v>363</v>
      </c>
      <c r="C449" s="234"/>
      <c r="D449" s="234"/>
      <c r="E449" s="234"/>
      <c r="F449" s="306" t="s">
        <v>10</v>
      </c>
      <c r="G449" s="134">
        <v>7144.2920000000004</v>
      </c>
      <c r="H449" s="134">
        <v>5461.1009999999997</v>
      </c>
      <c r="I449" s="134">
        <v>4404.7439999999997</v>
      </c>
      <c r="J449" s="134">
        <v>2290.8449999999998</v>
      </c>
      <c r="K449" s="134">
        <v>1627.3219999999999</v>
      </c>
      <c r="L449" s="134">
        <v>508.84699999999998</v>
      </c>
      <c r="M449" s="134">
        <v>361.76600000000002</v>
      </c>
      <c r="N449" s="134">
        <v>229.77799999999999</v>
      </c>
      <c r="O449" s="134">
        <v>22031.75</v>
      </c>
    </row>
    <row r="450" spans="1:15" s="7" customFormat="1" ht="16.5" customHeight="1">
      <c r="A450" s="228" t="s">
        <v>372</v>
      </c>
      <c r="B450" s="228"/>
      <c r="C450" s="228"/>
      <c r="D450" s="228"/>
      <c r="E450" s="228"/>
      <c r="F450" s="230" t="s">
        <v>180</v>
      </c>
      <c r="G450" s="139">
        <v>32.427256119010067</v>
      </c>
      <c r="H450" s="139">
        <v>24.787413618981695</v>
      </c>
      <c r="I450" s="139">
        <v>19.992710520044934</v>
      </c>
      <c r="J450" s="139">
        <v>10.397925720834705</v>
      </c>
      <c r="K450" s="139">
        <v>7.3862584678929268</v>
      </c>
      <c r="L450" s="139">
        <v>2.3096077252147471</v>
      </c>
      <c r="M450" s="139">
        <v>1.6420211739875408</v>
      </c>
      <c r="N450" s="139">
        <v>1.0429403020640666</v>
      </c>
      <c r="O450" s="139">
        <v>100</v>
      </c>
    </row>
    <row r="451" spans="1:15" s="7" customFormat="1" ht="16.5" customHeight="1">
      <c r="A451" s="234" t="s">
        <v>769</v>
      </c>
      <c r="B451" s="234"/>
      <c r="C451" s="234"/>
      <c r="D451" s="234"/>
      <c r="E451" s="234"/>
      <c r="F451" s="258"/>
      <c r="G451" s="134"/>
      <c r="H451" s="134"/>
      <c r="I451" s="134"/>
      <c r="J451" s="134"/>
      <c r="K451" s="134"/>
      <c r="L451" s="134"/>
      <c r="M451" s="134"/>
      <c r="N451" s="134"/>
      <c r="O451" s="134"/>
    </row>
    <row r="452" spans="1:15" ht="16.5" customHeight="1">
      <c r="A452" s="228" t="s">
        <v>8</v>
      </c>
      <c r="B452" s="228"/>
      <c r="C452" s="228"/>
      <c r="D452" s="228"/>
      <c r="E452" s="228"/>
      <c r="F452" s="230"/>
      <c r="G452" s="227"/>
      <c r="H452" s="227"/>
      <c r="I452" s="227"/>
      <c r="J452" s="227"/>
      <c r="K452" s="227"/>
      <c r="L452" s="227"/>
      <c r="M452" s="227"/>
      <c r="N452" s="227"/>
      <c r="O452" s="227"/>
    </row>
    <row r="453" spans="1:15" ht="16.5" customHeight="1">
      <c r="A453" s="228"/>
      <c r="B453" s="228" t="s">
        <v>9</v>
      </c>
      <c r="C453" s="228"/>
      <c r="D453" s="228"/>
      <c r="E453" s="228"/>
      <c r="F453" s="343" t="s">
        <v>10</v>
      </c>
      <c r="G453" s="139">
        <v>230.369</v>
      </c>
      <c r="H453" s="139">
        <v>171.13800000000001</v>
      </c>
      <c r="I453" s="139">
        <v>147.93899999999999</v>
      </c>
      <c r="J453" s="139">
        <v>76.477999999999994</v>
      </c>
      <c r="K453" s="139">
        <v>47.78</v>
      </c>
      <c r="L453" s="139">
        <v>15.317</v>
      </c>
      <c r="M453" s="139">
        <v>11.62</v>
      </c>
      <c r="N453" s="139">
        <v>8.8829999999999991</v>
      </c>
      <c r="O453" s="139">
        <v>709.58699999999999</v>
      </c>
    </row>
    <row r="454" spans="1:15" ht="16.5" customHeight="1">
      <c r="A454" s="228"/>
      <c r="B454" s="228" t="s">
        <v>11</v>
      </c>
      <c r="C454" s="228"/>
      <c r="D454" s="228"/>
      <c r="E454" s="228"/>
      <c r="F454" s="343" t="s">
        <v>10</v>
      </c>
      <c r="G454" s="139">
        <v>217.32499999999999</v>
      </c>
      <c r="H454" s="139">
        <v>162.249</v>
      </c>
      <c r="I454" s="139">
        <v>142.84700000000001</v>
      </c>
      <c r="J454" s="139">
        <v>72.558999999999997</v>
      </c>
      <c r="K454" s="139">
        <v>46.296999999999997</v>
      </c>
      <c r="L454" s="139">
        <v>14.952999999999999</v>
      </c>
      <c r="M454" s="139">
        <v>10.526</v>
      </c>
      <c r="N454" s="139">
        <v>8.5820000000000007</v>
      </c>
      <c r="O454" s="139">
        <v>675.42899999999997</v>
      </c>
    </row>
    <row r="455" spans="1:15" ht="16.5" customHeight="1">
      <c r="A455" s="228"/>
      <c r="B455" s="228" t="s">
        <v>12</v>
      </c>
      <c r="C455" s="228"/>
      <c r="D455" s="228"/>
      <c r="E455" s="228"/>
      <c r="F455" s="343" t="s">
        <v>10</v>
      </c>
      <c r="G455" s="139">
        <v>216.714</v>
      </c>
      <c r="H455" s="139">
        <v>160.65199999999999</v>
      </c>
      <c r="I455" s="139">
        <v>143.465</v>
      </c>
      <c r="J455" s="139">
        <v>72.998000000000005</v>
      </c>
      <c r="K455" s="139">
        <v>48.112000000000002</v>
      </c>
      <c r="L455" s="139">
        <v>15.996</v>
      </c>
      <c r="M455" s="139">
        <v>10.378</v>
      </c>
      <c r="N455" s="139">
        <v>7.9189999999999996</v>
      </c>
      <c r="O455" s="139">
        <v>676.322</v>
      </c>
    </row>
    <row r="456" spans="1:15" ht="16.5" customHeight="1">
      <c r="A456" s="228"/>
      <c r="B456" s="228" t="s">
        <v>150</v>
      </c>
      <c r="C456" s="228"/>
      <c r="D456" s="228"/>
      <c r="E456" s="228"/>
      <c r="F456" s="343" t="s">
        <v>10</v>
      </c>
      <c r="G456" s="139">
        <v>223.29599999999999</v>
      </c>
      <c r="H456" s="139">
        <v>172.92500000000001</v>
      </c>
      <c r="I456" s="139">
        <v>147.92699999999999</v>
      </c>
      <c r="J456" s="139">
        <v>75.239999999999995</v>
      </c>
      <c r="K456" s="139">
        <v>51.542999999999999</v>
      </c>
      <c r="L456" s="139">
        <v>16.245000000000001</v>
      </c>
      <c r="M456" s="139">
        <v>12.148999999999999</v>
      </c>
      <c r="N456" s="139">
        <v>7.4809999999999999</v>
      </c>
      <c r="O456" s="139">
        <v>706.86</v>
      </c>
    </row>
    <row r="457" spans="1:15" ht="16.5" customHeight="1">
      <c r="A457" s="228"/>
      <c r="B457" s="228" t="s">
        <v>151</v>
      </c>
      <c r="C457" s="228"/>
      <c r="D457" s="228"/>
      <c r="E457" s="228"/>
      <c r="F457" s="343" t="s">
        <v>10</v>
      </c>
      <c r="G457" s="139">
        <v>245.22300000000001</v>
      </c>
      <c r="H457" s="139">
        <v>201.429</v>
      </c>
      <c r="I457" s="139">
        <v>158.93299999999999</v>
      </c>
      <c r="J457" s="139">
        <v>85.545000000000002</v>
      </c>
      <c r="K457" s="139">
        <v>55.923000000000002</v>
      </c>
      <c r="L457" s="139">
        <v>15.762</v>
      </c>
      <c r="M457" s="139">
        <v>16.425999999999998</v>
      </c>
      <c r="N457" s="139">
        <v>8.8780000000000001</v>
      </c>
      <c r="O457" s="139">
        <v>788.19299999999998</v>
      </c>
    </row>
    <row r="458" spans="1:15" ht="16.5" customHeight="1">
      <c r="A458" s="228"/>
      <c r="B458" s="228" t="s">
        <v>152</v>
      </c>
      <c r="C458" s="228"/>
      <c r="D458" s="228"/>
      <c r="E458" s="228"/>
      <c r="F458" s="343" t="s">
        <v>10</v>
      </c>
      <c r="G458" s="139">
        <v>259.68299999999999</v>
      </c>
      <c r="H458" s="139">
        <v>210.21100000000001</v>
      </c>
      <c r="I458" s="139">
        <v>161.56200000000001</v>
      </c>
      <c r="J458" s="139">
        <v>88.460999999999999</v>
      </c>
      <c r="K458" s="139">
        <v>55.351999999999997</v>
      </c>
      <c r="L458" s="139">
        <v>15.173999999999999</v>
      </c>
      <c r="M458" s="139">
        <v>16.152999999999999</v>
      </c>
      <c r="N458" s="139">
        <v>10.416</v>
      </c>
      <c r="O458" s="139">
        <v>817.08600000000001</v>
      </c>
    </row>
    <row r="459" spans="1:15" ht="16.5" customHeight="1">
      <c r="A459" s="228"/>
      <c r="B459" s="228" t="s">
        <v>153</v>
      </c>
      <c r="C459" s="228"/>
      <c r="D459" s="228"/>
      <c r="E459" s="228"/>
      <c r="F459" s="343" t="s">
        <v>10</v>
      </c>
      <c r="G459" s="139">
        <v>249.72499999999999</v>
      </c>
      <c r="H459" s="139">
        <v>196.065</v>
      </c>
      <c r="I459" s="139">
        <v>150.97499999999999</v>
      </c>
      <c r="J459" s="139">
        <v>81.396000000000001</v>
      </c>
      <c r="K459" s="139">
        <v>50.5</v>
      </c>
      <c r="L459" s="139">
        <v>14.486000000000001</v>
      </c>
      <c r="M459" s="139">
        <v>14.419</v>
      </c>
      <c r="N459" s="139">
        <v>9.31</v>
      </c>
      <c r="O459" s="139">
        <v>766.95</v>
      </c>
    </row>
    <row r="460" spans="1:15" ht="16.5" customHeight="1">
      <c r="A460" s="228"/>
      <c r="B460" s="228" t="s">
        <v>154</v>
      </c>
      <c r="C460" s="228"/>
      <c r="D460" s="228"/>
      <c r="E460" s="228"/>
      <c r="F460" s="343" t="s">
        <v>10</v>
      </c>
      <c r="G460" s="139">
        <v>256.33800000000002</v>
      </c>
      <c r="H460" s="139">
        <v>200.02600000000001</v>
      </c>
      <c r="I460" s="139">
        <v>159.97200000000001</v>
      </c>
      <c r="J460" s="139">
        <v>83.311000000000007</v>
      </c>
      <c r="K460" s="139">
        <v>53.121000000000002</v>
      </c>
      <c r="L460" s="139">
        <v>16.277000000000001</v>
      </c>
      <c r="M460" s="139">
        <v>13.763999999999999</v>
      </c>
      <c r="N460" s="139">
        <v>8.8130000000000006</v>
      </c>
      <c r="O460" s="139">
        <v>791.70600000000002</v>
      </c>
    </row>
    <row r="461" spans="1:15" ht="16.5" customHeight="1">
      <c r="A461" s="228"/>
      <c r="B461" s="228" t="s">
        <v>155</v>
      </c>
      <c r="C461" s="228"/>
      <c r="D461" s="228"/>
      <c r="E461" s="228"/>
      <c r="F461" s="343" t="s">
        <v>10</v>
      </c>
      <c r="G461" s="139">
        <v>253.126</v>
      </c>
      <c r="H461" s="139">
        <v>203.45500000000001</v>
      </c>
      <c r="I461" s="139">
        <v>161.46199999999999</v>
      </c>
      <c r="J461" s="139">
        <v>85.734999999999999</v>
      </c>
      <c r="K461" s="139">
        <v>57.154000000000003</v>
      </c>
      <c r="L461" s="139">
        <v>17.655999999999999</v>
      </c>
      <c r="M461" s="139">
        <v>13.23</v>
      </c>
      <c r="N461" s="139">
        <v>8.5820000000000007</v>
      </c>
      <c r="O461" s="139">
        <v>800.49599999999998</v>
      </c>
    </row>
    <row r="462" spans="1:15" ht="16.5" customHeight="1">
      <c r="A462" s="228"/>
      <c r="B462" s="228" t="s">
        <v>156</v>
      </c>
      <c r="C462" s="228"/>
      <c r="D462" s="228"/>
      <c r="E462" s="228"/>
      <c r="F462" s="343" t="s">
        <v>10</v>
      </c>
      <c r="G462" s="139">
        <v>249.852</v>
      </c>
      <c r="H462" s="139">
        <v>192.62700000000001</v>
      </c>
      <c r="I462" s="139">
        <v>156.55199999999999</v>
      </c>
      <c r="J462" s="139">
        <v>82.412000000000006</v>
      </c>
      <c r="K462" s="139">
        <v>57.673000000000002</v>
      </c>
      <c r="L462" s="139">
        <v>18.11</v>
      </c>
      <c r="M462" s="139">
        <v>12.712</v>
      </c>
      <c r="N462" s="139">
        <v>7.657</v>
      </c>
      <c r="O462" s="139">
        <v>777.69</v>
      </c>
    </row>
    <row r="463" spans="1:15" ht="16.5" customHeight="1">
      <c r="A463" s="228"/>
      <c r="B463" s="228" t="s">
        <v>157</v>
      </c>
      <c r="C463" s="228"/>
      <c r="D463" s="228"/>
      <c r="E463" s="228"/>
      <c r="F463" s="343" t="s">
        <v>10</v>
      </c>
      <c r="G463" s="139">
        <v>245.12</v>
      </c>
      <c r="H463" s="139">
        <v>184.78800000000001</v>
      </c>
      <c r="I463" s="139">
        <v>149.60300000000001</v>
      </c>
      <c r="J463" s="139">
        <v>78.733000000000004</v>
      </c>
      <c r="K463" s="139">
        <v>57.689</v>
      </c>
      <c r="L463" s="139">
        <v>18.992000000000001</v>
      </c>
      <c r="M463" s="139">
        <v>12.221</v>
      </c>
      <c r="N463" s="139">
        <v>7.2</v>
      </c>
      <c r="O463" s="139">
        <v>754.43600000000004</v>
      </c>
    </row>
    <row r="464" spans="1:15" ht="16.5" customHeight="1">
      <c r="A464" s="228"/>
      <c r="B464" s="228" t="s">
        <v>158</v>
      </c>
      <c r="C464" s="228"/>
      <c r="D464" s="228"/>
      <c r="E464" s="228"/>
      <c r="F464" s="343" t="s">
        <v>10</v>
      </c>
      <c r="G464" s="139">
        <v>218.76499999999999</v>
      </c>
      <c r="H464" s="139">
        <v>165.471</v>
      </c>
      <c r="I464" s="139">
        <v>132.43700000000001</v>
      </c>
      <c r="J464" s="139">
        <v>70.325999999999993</v>
      </c>
      <c r="K464" s="139">
        <v>52.756999999999998</v>
      </c>
      <c r="L464" s="139">
        <v>17.481999999999999</v>
      </c>
      <c r="M464" s="139">
        <v>10.698</v>
      </c>
      <c r="N464" s="139">
        <v>5.9020000000000001</v>
      </c>
      <c r="O464" s="139">
        <v>673.92399999999998</v>
      </c>
    </row>
    <row r="465" spans="1:15" ht="16.5" customHeight="1">
      <c r="A465" s="228"/>
      <c r="B465" s="228" t="s">
        <v>159</v>
      </c>
      <c r="C465" s="228"/>
      <c r="D465" s="228"/>
      <c r="E465" s="228"/>
      <c r="F465" s="343" t="s">
        <v>10</v>
      </c>
      <c r="G465" s="139">
        <v>199.584</v>
      </c>
      <c r="H465" s="139">
        <v>151.77000000000001</v>
      </c>
      <c r="I465" s="139">
        <v>121.806</v>
      </c>
      <c r="J465" s="139">
        <v>61.634</v>
      </c>
      <c r="K465" s="139">
        <v>49.851999999999997</v>
      </c>
      <c r="L465" s="139">
        <v>16.361000000000001</v>
      </c>
      <c r="M465" s="139">
        <v>9.4849999999999994</v>
      </c>
      <c r="N465" s="139">
        <v>4.2670000000000003</v>
      </c>
      <c r="O465" s="139">
        <v>614.80200000000002</v>
      </c>
    </row>
    <row r="466" spans="1:15" ht="16.5" customHeight="1">
      <c r="A466" s="228"/>
      <c r="B466" s="228" t="s">
        <v>160</v>
      </c>
      <c r="C466" s="228"/>
      <c r="D466" s="307"/>
      <c r="E466" s="307"/>
      <c r="F466" s="343" t="s">
        <v>10</v>
      </c>
      <c r="G466" s="139">
        <v>159.54900000000001</v>
      </c>
      <c r="H466" s="139">
        <v>118.65600000000001</v>
      </c>
      <c r="I466" s="139">
        <v>95.034000000000006</v>
      </c>
      <c r="J466" s="139">
        <v>45.311</v>
      </c>
      <c r="K466" s="139">
        <v>39.308999999999997</v>
      </c>
      <c r="L466" s="139">
        <v>12.928000000000001</v>
      </c>
      <c r="M466" s="139">
        <v>6.6660000000000004</v>
      </c>
      <c r="N466" s="139">
        <v>2.5270000000000001</v>
      </c>
      <c r="O466" s="139">
        <v>480.00700000000001</v>
      </c>
    </row>
    <row r="467" spans="1:15" ht="16.5" customHeight="1">
      <c r="A467" s="228"/>
      <c r="B467" s="228" t="s">
        <v>168</v>
      </c>
      <c r="C467" s="228"/>
      <c r="D467" s="228"/>
      <c r="E467" s="228"/>
      <c r="F467" s="343" t="s">
        <v>10</v>
      </c>
      <c r="G467" s="139">
        <v>125.178</v>
      </c>
      <c r="H467" s="139">
        <v>93.376999999999995</v>
      </c>
      <c r="I467" s="139">
        <v>69.457999999999998</v>
      </c>
      <c r="J467" s="139">
        <v>35.143999999999998</v>
      </c>
      <c r="K467" s="139">
        <v>30.974</v>
      </c>
      <c r="L467" s="139">
        <v>9.9039999999999999</v>
      </c>
      <c r="M467" s="139">
        <v>4.8</v>
      </c>
      <c r="N467" s="139">
        <v>1.5249999999999999</v>
      </c>
      <c r="O467" s="139">
        <v>370.375</v>
      </c>
    </row>
    <row r="468" spans="1:15" ht="16.5" customHeight="1">
      <c r="A468" s="228"/>
      <c r="B468" s="228" t="s">
        <v>166</v>
      </c>
      <c r="C468" s="228"/>
      <c r="D468" s="228"/>
      <c r="E468" s="228"/>
      <c r="F468" s="343" t="s">
        <v>10</v>
      </c>
      <c r="G468" s="139">
        <v>103</v>
      </c>
      <c r="H468" s="139">
        <v>77.492999999999995</v>
      </c>
      <c r="I468" s="139">
        <v>53.412999999999997</v>
      </c>
      <c r="J468" s="139">
        <v>27.954999999999998</v>
      </c>
      <c r="K468" s="139">
        <v>25.596</v>
      </c>
      <c r="L468" s="139">
        <v>7.9279999999999999</v>
      </c>
      <c r="M468" s="139">
        <v>3.6509999999999998</v>
      </c>
      <c r="N468" s="139">
        <v>0.88300000000000001</v>
      </c>
      <c r="O468" s="139">
        <v>299.93</v>
      </c>
    </row>
    <row r="469" spans="1:15" ht="16.5" customHeight="1">
      <c r="A469" s="228"/>
      <c r="B469" s="228" t="s">
        <v>167</v>
      </c>
      <c r="C469" s="228"/>
      <c r="D469" s="228"/>
      <c r="E469" s="228"/>
      <c r="F469" s="343" t="s">
        <v>10</v>
      </c>
      <c r="G469" s="139">
        <v>87.965000000000003</v>
      </c>
      <c r="H469" s="139">
        <v>66.075000000000003</v>
      </c>
      <c r="I469" s="139">
        <v>44.15</v>
      </c>
      <c r="J469" s="139">
        <v>22.407</v>
      </c>
      <c r="K469" s="139">
        <v>22.95</v>
      </c>
      <c r="L469" s="139">
        <v>6.3860000000000001</v>
      </c>
      <c r="M469" s="139">
        <v>2.9460000000000002</v>
      </c>
      <c r="N469" s="139">
        <v>0.57399999999999995</v>
      </c>
      <c r="O469" s="139">
        <v>253.46</v>
      </c>
    </row>
    <row r="470" spans="1:15" ht="16.5" customHeight="1">
      <c r="A470" s="228"/>
      <c r="B470" s="228" t="s">
        <v>484</v>
      </c>
      <c r="C470" s="228"/>
      <c r="D470" s="228"/>
      <c r="E470" s="228"/>
      <c r="F470" s="343" t="s">
        <v>10</v>
      </c>
      <c r="G470" s="139">
        <v>92.608000000000004</v>
      </c>
      <c r="H470" s="139">
        <v>68.450999999999993</v>
      </c>
      <c r="I470" s="139">
        <v>45.283999999999999</v>
      </c>
      <c r="J470" s="139">
        <v>22.713999999999999</v>
      </c>
      <c r="K470" s="139">
        <v>25.187000000000001</v>
      </c>
      <c r="L470" s="139">
        <v>6.7359999999999998</v>
      </c>
      <c r="M470" s="139">
        <v>3.145</v>
      </c>
      <c r="N470" s="139">
        <v>0.41</v>
      </c>
      <c r="O470" s="139">
        <v>264.53699999999998</v>
      </c>
    </row>
    <row r="471" spans="1:15" s="7" customFormat="1" ht="16.5" customHeight="1">
      <c r="A471" s="234"/>
      <c r="B471" s="234" t="s">
        <v>182</v>
      </c>
      <c r="C471" s="234"/>
      <c r="D471" s="234"/>
      <c r="E471" s="234"/>
      <c r="F471" s="306" t="s">
        <v>10</v>
      </c>
      <c r="G471" s="134">
        <v>3633.42</v>
      </c>
      <c r="H471" s="134">
        <v>2796.8580000000002</v>
      </c>
      <c r="I471" s="134">
        <v>2242.819</v>
      </c>
      <c r="J471" s="134">
        <v>1168.3589999999999</v>
      </c>
      <c r="K471" s="134">
        <v>827.76900000000001</v>
      </c>
      <c r="L471" s="134">
        <v>256.69299999999998</v>
      </c>
      <c r="M471" s="134">
        <v>184.989</v>
      </c>
      <c r="N471" s="134">
        <v>109.809</v>
      </c>
      <c r="O471" s="134">
        <v>11221.79</v>
      </c>
    </row>
    <row r="472" spans="1:15" s="7" customFormat="1" ht="16.5" customHeight="1">
      <c r="A472" s="228" t="s">
        <v>372</v>
      </c>
      <c r="B472" s="228"/>
      <c r="C472" s="228"/>
      <c r="D472" s="228"/>
      <c r="E472" s="228"/>
      <c r="F472" s="230" t="s">
        <v>180</v>
      </c>
      <c r="G472" s="139">
        <v>50.33463188968279</v>
      </c>
      <c r="H472" s="139">
        <v>50.504702484751661</v>
      </c>
      <c r="I472" s="139">
        <v>50.098955096723572</v>
      </c>
      <c r="J472" s="139">
        <v>49.645386755978237</v>
      </c>
      <c r="K472" s="139">
        <v>50.485602099030622</v>
      </c>
      <c r="L472" s="139">
        <v>50.186027688114756</v>
      </c>
      <c r="M472" s="139">
        <v>50.270799081484299</v>
      </c>
      <c r="N472" s="139">
        <v>47.476350241253478</v>
      </c>
      <c r="O472" s="139">
        <v>50.231772356198015</v>
      </c>
    </row>
    <row r="473" spans="1:15" ht="16.5" customHeight="1">
      <c r="A473" s="228" t="s">
        <v>161</v>
      </c>
      <c r="B473" s="228"/>
      <c r="C473" s="228"/>
      <c r="D473" s="228"/>
      <c r="E473" s="228"/>
      <c r="F473" s="230"/>
      <c r="G473" s="139"/>
      <c r="H473" s="139"/>
      <c r="I473" s="139"/>
      <c r="J473" s="139"/>
      <c r="K473" s="139"/>
      <c r="L473" s="139"/>
      <c r="M473" s="139"/>
      <c r="N473" s="139"/>
      <c r="O473" s="139"/>
    </row>
    <row r="474" spans="1:15" ht="16.5" customHeight="1">
      <c r="A474" s="228"/>
      <c r="B474" s="228" t="s">
        <v>9</v>
      </c>
      <c r="C474" s="228"/>
      <c r="D474" s="228"/>
      <c r="E474" s="228"/>
      <c r="F474" s="343" t="s">
        <v>10</v>
      </c>
      <c r="G474" s="139">
        <v>243.036</v>
      </c>
      <c r="H474" s="139">
        <v>180.81299999999999</v>
      </c>
      <c r="I474" s="139">
        <v>156.39099999999999</v>
      </c>
      <c r="J474" s="139">
        <v>79.936999999999998</v>
      </c>
      <c r="K474" s="139">
        <v>49.646000000000001</v>
      </c>
      <c r="L474" s="139">
        <v>16.504000000000001</v>
      </c>
      <c r="M474" s="139">
        <v>12.512</v>
      </c>
      <c r="N474" s="139">
        <v>9.609</v>
      </c>
      <c r="O474" s="139">
        <v>748.52700000000004</v>
      </c>
    </row>
    <row r="475" spans="1:15" ht="16.5" customHeight="1">
      <c r="A475" s="228"/>
      <c r="B475" s="228" t="s">
        <v>11</v>
      </c>
      <c r="C475" s="228"/>
      <c r="D475" s="228"/>
      <c r="E475" s="228"/>
      <c r="F475" s="343" t="s">
        <v>10</v>
      </c>
      <c r="G475" s="139">
        <v>230.648</v>
      </c>
      <c r="H475" s="139">
        <v>170.48</v>
      </c>
      <c r="I475" s="139">
        <v>150.90100000000001</v>
      </c>
      <c r="J475" s="139">
        <v>75.096999999999994</v>
      </c>
      <c r="K475" s="139">
        <v>48.679000000000002</v>
      </c>
      <c r="L475" s="139">
        <v>16.135000000000002</v>
      </c>
      <c r="M475" s="139">
        <v>11.185</v>
      </c>
      <c r="N475" s="139">
        <v>8.9930000000000003</v>
      </c>
      <c r="O475" s="139">
        <v>712.20500000000004</v>
      </c>
    </row>
    <row r="476" spans="1:15" ht="16.5" customHeight="1">
      <c r="A476" s="228"/>
      <c r="B476" s="228" t="s">
        <v>12</v>
      </c>
      <c r="C476" s="228"/>
      <c r="D476" s="228"/>
      <c r="E476" s="228"/>
      <c r="F476" s="343" t="s">
        <v>10</v>
      </c>
      <c r="G476" s="139">
        <v>229.23500000000001</v>
      </c>
      <c r="H476" s="139">
        <v>169.404</v>
      </c>
      <c r="I476" s="139">
        <v>150.29499999999999</v>
      </c>
      <c r="J476" s="139">
        <v>75.992000000000004</v>
      </c>
      <c r="K476" s="139">
        <v>50.145000000000003</v>
      </c>
      <c r="L476" s="139">
        <v>17.018000000000001</v>
      </c>
      <c r="M476" s="139">
        <v>10.708</v>
      </c>
      <c r="N476" s="139">
        <v>8.6479999999999997</v>
      </c>
      <c r="O476" s="139">
        <v>711.54300000000001</v>
      </c>
    </row>
    <row r="477" spans="1:15" ht="16.5" customHeight="1">
      <c r="A477" s="228"/>
      <c r="B477" s="228" t="s">
        <v>150</v>
      </c>
      <c r="C477" s="228"/>
      <c r="D477" s="228"/>
      <c r="E477" s="228"/>
      <c r="F477" s="343" t="s">
        <v>10</v>
      </c>
      <c r="G477" s="139">
        <v>237.374</v>
      </c>
      <c r="H477" s="139">
        <v>181.65799999999999</v>
      </c>
      <c r="I477" s="139">
        <v>154.934</v>
      </c>
      <c r="J477" s="139">
        <v>79.167000000000002</v>
      </c>
      <c r="K477" s="139">
        <v>54.265000000000001</v>
      </c>
      <c r="L477" s="139">
        <v>17.641999999999999</v>
      </c>
      <c r="M477" s="139">
        <v>12.83</v>
      </c>
      <c r="N477" s="139">
        <v>8.6150000000000002</v>
      </c>
      <c r="O477" s="139">
        <v>746.59900000000005</v>
      </c>
    </row>
    <row r="478" spans="1:15" ht="16.5" customHeight="1">
      <c r="A478" s="228"/>
      <c r="B478" s="228" t="s">
        <v>151</v>
      </c>
      <c r="C478" s="228"/>
      <c r="D478" s="228"/>
      <c r="E478" s="228"/>
      <c r="F478" s="343" t="s">
        <v>10</v>
      </c>
      <c r="G478" s="139">
        <v>254.24199999999999</v>
      </c>
      <c r="H478" s="139">
        <v>211.018</v>
      </c>
      <c r="I478" s="139">
        <v>162.83699999999999</v>
      </c>
      <c r="J478" s="139">
        <v>91.793000000000006</v>
      </c>
      <c r="K478" s="139">
        <v>59.128999999999998</v>
      </c>
      <c r="L478" s="139">
        <v>16.640999999999998</v>
      </c>
      <c r="M478" s="139">
        <v>17.085999999999999</v>
      </c>
      <c r="N478" s="139">
        <v>10.500999999999999</v>
      </c>
      <c r="O478" s="139">
        <v>823.47</v>
      </c>
    </row>
    <row r="479" spans="1:15" ht="16.5" customHeight="1">
      <c r="A479" s="228"/>
      <c r="B479" s="228" t="s">
        <v>152</v>
      </c>
      <c r="C479" s="228"/>
      <c r="D479" s="228"/>
      <c r="E479" s="228"/>
      <c r="F479" s="343" t="s">
        <v>10</v>
      </c>
      <c r="G479" s="139">
        <v>262.88799999999998</v>
      </c>
      <c r="H479" s="139">
        <v>214.583</v>
      </c>
      <c r="I479" s="139">
        <v>165.381</v>
      </c>
      <c r="J479" s="139">
        <v>96.882999999999996</v>
      </c>
      <c r="K479" s="139">
        <v>57.387</v>
      </c>
      <c r="L479" s="139">
        <v>15.303000000000001</v>
      </c>
      <c r="M479" s="139">
        <v>16.756</v>
      </c>
      <c r="N479" s="139">
        <v>11.513</v>
      </c>
      <c r="O479" s="139">
        <v>841.08399999999995</v>
      </c>
    </row>
    <row r="480" spans="1:15" ht="16.5" customHeight="1">
      <c r="A480" s="228"/>
      <c r="B480" s="228" t="s">
        <v>153</v>
      </c>
      <c r="C480" s="228"/>
      <c r="D480" s="228"/>
      <c r="E480" s="228"/>
      <c r="F480" s="343" t="s">
        <v>10</v>
      </c>
      <c r="G480" s="139">
        <v>248.66</v>
      </c>
      <c r="H480" s="139">
        <v>195.75299999999999</v>
      </c>
      <c r="I480" s="139">
        <v>150.03899999999999</v>
      </c>
      <c r="J480" s="139">
        <v>84.844999999999999</v>
      </c>
      <c r="K480" s="139">
        <v>51.411999999999999</v>
      </c>
      <c r="L480" s="139">
        <v>14.047000000000001</v>
      </c>
      <c r="M480" s="139">
        <v>14.387</v>
      </c>
      <c r="N480" s="139">
        <v>9.8409999999999993</v>
      </c>
      <c r="O480" s="139">
        <v>769.21100000000001</v>
      </c>
    </row>
    <row r="481" spans="1:15" ht="16.5" customHeight="1">
      <c r="A481" s="228"/>
      <c r="B481" s="228" t="s">
        <v>154</v>
      </c>
      <c r="C481" s="228"/>
      <c r="D481" s="228"/>
      <c r="E481" s="228"/>
      <c r="F481" s="343" t="s">
        <v>10</v>
      </c>
      <c r="G481" s="139">
        <v>251.928</v>
      </c>
      <c r="H481" s="139">
        <v>195.251</v>
      </c>
      <c r="I481" s="139">
        <v>157.47300000000001</v>
      </c>
      <c r="J481" s="139">
        <v>85.432000000000002</v>
      </c>
      <c r="K481" s="139">
        <v>53.247</v>
      </c>
      <c r="L481" s="139">
        <v>15.526</v>
      </c>
      <c r="M481" s="139">
        <v>13.744999999999999</v>
      </c>
      <c r="N481" s="139">
        <v>9.4499999999999993</v>
      </c>
      <c r="O481" s="139">
        <v>782.20399999999995</v>
      </c>
    </row>
    <row r="482" spans="1:15" ht="16.5" customHeight="1">
      <c r="A482" s="228"/>
      <c r="B482" s="228" t="s">
        <v>155</v>
      </c>
      <c r="C482" s="228"/>
      <c r="D482" s="228"/>
      <c r="E482" s="228"/>
      <c r="F482" s="343" t="s">
        <v>10</v>
      </c>
      <c r="G482" s="139">
        <v>246.411</v>
      </c>
      <c r="H482" s="139">
        <v>196.89599999999999</v>
      </c>
      <c r="I482" s="139">
        <v>158.70099999999999</v>
      </c>
      <c r="J482" s="139">
        <v>87.784999999999997</v>
      </c>
      <c r="K482" s="139">
        <v>57.448999999999998</v>
      </c>
      <c r="L482" s="139">
        <v>17.117000000000001</v>
      </c>
      <c r="M482" s="139">
        <v>13.154999999999999</v>
      </c>
      <c r="N482" s="139">
        <v>9.1059999999999999</v>
      </c>
      <c r="O482" s="139">
        <v>786.74800000000005</v>
      </c>
    </row>
    <row r="483" spans="1:15" ht="16.5" customHeight="1">
      <c r="A483" s="228"/>
      <c r="B483" s="228" t="s">
        <v>156</v>
      </c>
      <c r="C483" s="228"/>
      <c r="D483" s="228"/>
      <c r="E483" s="228"/>
      <c r="F483" s="343" t="s">
        <v>10</v>
      </c>
      <c r="G483" s="139">
        <v>245.601</v>
      </c>
      <c r="H483" s="139">
        <v>186.64500000000001</v>
      </c>
      <c r="I483" s="139">
        <v>152.761</v>
      </c>
      <c r="J483" s="139">
        <v>83.731999999999999</v>
      </c>
      <c r="K483" s="139">
        <v>57.081000000000003</v>
      </c>
      <c r="L483" s="139">
        <v>17.731000000000002</v>
      </c>
      <c r="M483" s="139">
        <v>12.117000000000001</v>
      </c>
      <c r="N483" s="139">
        <v>8.3480000000000008</v>
      </c>
      <c r="O483" s="139">
        <v>764.14700000000005</v>
      </c>
    </row>
    <row r="484" spans="1:15" ht="16.5" customHeight="1">
      <c r="A484" s="228"/>
      <c r="B484" s="228" t="s">
        <v>157</v>
      </c>
      <c r="C484" s="228"/>
      <c r="D484" s="228"/>
      <c r="E484" s="228"/>
      <c r="F484" s="343" t="s">
        <v>10</v>
      </c>
      <c r="G484" s="139">
        <v>240.35900000000001</v>
      </c>
      <c r="H484" s="139">
        <v>179.035</v>
      </c>
      <c r="I484" s="139">
        <v>146.56100000000001</v>
      </c>
      <c r="J484" s="139">
        <v>79.137</v>
      </c>
      <c r="K484" s="139">
        <v>56.456000000000003</v>
      </c>
      <c r="L484" s="139">
        <v>18.584</v>
      </c>
      <c r="M484" s="139">
        <v>11.612</v>
      </c>
      <c r="N484" s="139">
        <v>7.7759999999999998</v>
      </c>
      <c r="O484" s="139">
        <v>739.62699999999995</v>
      </c>
    </row>
    <row r="485" spans="1:15" ht="16.5" customHeight="1">
      <c r="A485" s="228"/>
      <c r="B485" s="228" t="s">
        <v>158</v>
      </c>
      <c r="C485" s="228"/>
      <c r="D485" s="228"/>
      <c r="E485" s="228"/>
      <c r="F485" s="343" t="s">
        <v>10</v>
      </c>
      <c r="G485" s="139">
        <v>214.74100000000001</v>
      </c>
      <c r="H485" s="139">
        <v>160.16200000000001</v>
      </c>
      <c r="I485" s="139">
        <v>131.66</v>
      </c>
      <c r="J485" s="139">
        <v>69.986999999999995</v>
      </c>
      <c r="K485" s="139">
        <v>51.119</v>
      </c>
      <c r="L485" s="139">
        <v>17.443000000000001</v>
      </c>
      <c r="M485" s="139">
        <v>10.138999999999999</v>
      </c>
      <c r="N485" s="139">
        <v>6.7110000000000003</v>
      </c>
      <c r="O485" s="139">
        <v>662.06899999999996</v>
      </c>
    </row>
    <row r="486" spans="1:15" ht="16.5" customHeight="1">
      <c r="A486" s="228"/>
      <c r="B486" s="228" t="s">
        <v>159</v>
      </c>
      <c r="C486" s="228"/>
      <c r="D486" s="228"/>
      <c r="E486" s="228"/>
      <c r="F486" s="343" t="s">
        <v>10</v>
      </c>
      <c r="G486" s="139">
        <v>199.38200000000001</v>
      </c>
      <c r="H486" s="139">
        <v>145.827</v>
      </c>
      <c r="I486" s="139">
        <v>123.60599999999999</v>
      </c>
      <c r="J486" s="139">
        <v>62.826000000000001</v>
      </c>
      <c r="K486" s="139">
        <v>48.253</v>
      </c>
      <c r="L486" s="139">
        <v>16.666</v>
      </c>
      <c r="M486" s="139">
        <v>9.0860000000000003</v>
      </c>
      <c r="N486" s="139">
        <v>5.45</v>
      </c>
      <c r="O486" s="139">
        <v>611.19799999999998</v>
      </c>
    </row>
    <row r="487" spans="1:15" ht="16.5" customHeight="1">
      <c r="A487" s="228"/>
      <c r="B487" s="228" t="s">
        <v>160</v>
      </c>
      <c r="C487" s="228"/>
      <c r="D487" s="228"/>
      <c r="E487" s="228"/>
      <c r="F487" s="343" t="s">
        <v>10</v>
      </c>
      <c r="G487" s="139">
        <v>157.80000000000001</v>
      </c>
      <c r="H487" s="139">
        <v>114.224</v>
      </c>
      <c r="I487" s="139">
        <v>96.188999999999993</v>
      </c>
      <c r="J487" s="139">
        <v>45.948999999999998</v>
      </c>
      <c r="K487" s="139">
        <v>37.334000000000003</v>
      </c>
      <c r="L487" s="139">
        <v>13.13</v>
      </c>
      <c r="M487" s="139">
        <v>6.36</v>
      </c>
      <c r="N487" s="139">
        <v>3.2250000000000001</v>
      </c>
      <c r="O487" s="139">
        <v>474.25299999999999</v>
      </c>
    </row>
    <row r="488" spans="1:15" ht="16.5" customHeight="1">
      <c r="A488" s="228"/>
      <c r="B488" s="228" t="s">
        <v>168</v>
      </c>
      <c r="C488" s="228"/>
      <c r="D488" s="228"/>
      <c r="E488" s="228"/>
      <c r="F488" s="343" t="s">
        <v>10</v>
      </c>
      <c r="G488" s="139">
        <v>120.075</v>
      </c>
      <c r="H488" s="139">
        <v>88.376999999999995</v>
      </c>
      <c r="I488" s="139">
        <v>69.938999999999993</v>
      </c>
      <c r="J488" s="139">
        <v>33.935000000000002</v>
      </c>
      <c r="K488" s="139">
        <v>28.635999999999999</v>
      </c>
      <c r="L488" s="139">
        <v>9.9039999999999999</v>
      </c>
      <c r="M488" s="139">
        <v>4.43</v>
      </c>
      <c r="N488" s="139">
        <v>1.964</v>
      </c>
      <c r="O488" s="139">
        <v>357.29599999999999</v>
      </c>
    </row>
    <row r="489" spans="1:15" ht="16.5" customHeight="1">
      <c r="A489" s="228"/>
      <c r="B489" s="228" t="s">
        <v>166</v>
      </c>
      <c r="C489" s="228"/>
      <c r="D489" s="228"/>
      <c r="E489" s="228"/>
      <c r="F489" s="343" t="s">
        <v>10</v>
      </c>
      <c r="G489" s="139">
        <v>88.542000000000002</v>
      </c>
      <c r="H489" s="139">
        <v>65.641999999999996</v>
      </c>
      <c r="I489" s="139">
        <v>47.872999999999998</v>
      </c>
      <c r="J489" s="139">
        <v>23.712</v>
      </c>
      <c r="K489" s="139">
        <v>21.744</v>
      </c>
      <c r="L489" s="139">
        <v>6.883</v>
      </c>
      <c r="M489" s="139">
        <v>3.0579999999999998</v>
      </c>
      <c r="N489" s="139">
        <v>0.94699999999999995</v>
      </c>
      <c r="O489" s="139">
        <v>258.411</v>
      </c>
    </row>
    <row r="490" spans="1:15" ht="16.5" customHeight="1">
      <c r="A490" s="228"/>
      <c r="B490" s="228" t="s">
        <v>167</v>
      </c>
      <c r="C490" s="228"/>
      <c r="D490" s="228"/>
      <c r="E490" s="228"/>
      <c r="F490" s="343" t="s">
        <v>10</v>
      </c>
      <c r="G490" s="139">
        <v>65.897999999999996</v>
      </c>
      <c r="H490" s="139">
        <v>49.252000000000002</v>
      </c>
      <c r="I490" s="139">
        <v>33.823</v>
      </c>
      <c r="J490" s="139">
        <v>16.917000000000002</v>
      </c>
      <c r="K490" s="139">
        <v>16.978999999999999</v>
      </c>
      <c r="L490" s="139">
        <v>4.9480000000000004</v>
      </c>
      <c r="M490" s="139">
        <v>2.1840000000000002</v>
      </c>
      <c r="N490" s="139">
        <v>0.56599999999999995</v>
      </c>
      <c r="O490" s="139">
        <v>190.572</v>
      </c>
    </row>
    <row r="491" spans="1:15" ht="16.5" customHeight="1">
      <c r="A491" s="228"/>
      <c r="B491" s="228" t="s">
        <v>484</v>
      </c>
      <c r="C491" s="228"/>
      <c r="D491" s="228"/>
      <c r="E491" s="228"/>
      <c r="F491" s="343" t="s">
        <v>10</v>
      </c>
      <c r="G491" s="139">
        <v>48.289000000000001</v>
      </c>
      <c r="H491" s="139">
        <v>35.939</v>
      </c>
      <c r="I491" s="139">
        <v>24.594999999999999</v>
      </c>
      <c r="J491" s="139">
        <v>11.923999999999999</v>
      </c>
      <c r="K491" s="139">
        <v>12.884</v>
      </c>
      <c r="L491" s="139">
        <v>3.5680000000000001</v>
      </c>
      <c r="M491" s="139">
        <v>1.6459999999999999</v>
      </c>
      <c r="N491" s="139">
        <v>0.22</v>
      </c>
      <c r="O491" s="139">
        <v>139.07</v>
      </c>
    </row>
    <row r="492" spans="1:15" s="7" customFormat="1" ht="16.5" customHeight="1">
      <c r="A492" s="234"/>
      <c r="B492" s="234" t="s">
        <v>181</v>
      </c>
      <c r="C492" s="234"/>
      <c r="D492" s="234"/>
      <c r="E492" s="234"/>
      <c r="F492" s="306" t="s">
        <v>10</v>
      </c>
      <c r="G492" s="134">
        <v>3585.1089999999999</v>
      </c>
      <c r="H492" s="134">
        <v>2740.9589999999998</v>
      </c>
      <c r="I492" s="134">
        <v>2233.9589999999998</v>
      </c>
      <c r="J492" s="134">
        <v>1185.05</v>
      </c>
      <c r="K492" s="134">
        <v>811.84500000000003</v>
      </c>
      <c r="L492" s="134">
        <v>254.79</v>
      </c>
      <c r="M492" s="134">
        <v>182.99600000000001</v>
      </c>
      <c r="N492" s="134">
        <v>121.483</v>
      </c>
      <c r="O492" s="134">
        <v>11118.234</v>
      </c>
    </row>
    <row r="493" spans="1:15" s="7" customFormat="1" ht="16.5" customHeight="1">
      <c r="A493" s="228" t="s">
        <v>372</v>
      </c>
      <c r="B493" s="228"/>
      <c r="C493" s="228"/>
      <c r="D493" s="228"/>
      <c r="E493" s="228"/>
      <c r="F493" s="230" t="s">
        <v>180</v>
      </c>
      <c r="G493" s="139">
        <v>49.66536811031721</v>
      </c>
      <c r="H493" s="139">
        <v>49.495297515248332</v>
      </c>
      <c r="I493" s="139">
        <v>49.901044903276414</v>
      </c>
      <c r="J493" s="139">
        <v>50.354613244021749</v>
      </c>
      <c r="K493" s="139">
        <v>49.514397900969378</v>
      </c>
      <c r="L493" s="139">
        <v>49.813972311885237</v>
      </c>
      <c r="M493" s="139">
        <v>49.729200918515701</v>
      </c>
      <c r="N493" s="139">
        <v>52.523649758746515</v>
      </c>
      <c r="O493" s="139">
        <v>49.768227643801993</v>
      </c>
    </row>
    <row r="494" spans="1:15" ht="16.5" customHeight="1">
      <c r="A494" s="228" t="s">
        <v>58</v>
      </c>
      <c r="B494" s="228"/>
      <c r="C494" s="228"/>
      <c r="D494" s="228"/>
      <c r="E494" s="228"/>
      <c r="F494" s="230"/>
      <c r="G494" s="139"/>
      <c r="H494" s="139"/>
      <c r="I494" s="139"/>
      <c r="J494" s="139"/>
      <c r="K494" s="139"/>
      <c r="L494" s="139"/>
      <c r="M494" s="139"/>
      <c r="N494" s="139"/>
      <c r="O494" s="139"/>
    </row>
    <row r="495" spans="1:15" ht="16.5" customHeight="1">
      <c r="A495" s="228"/>
      <c r="B495" s="228" t="s">
        <v>9</v>
      </c>
      <c r="C495" s="228"/>
      <c r="D495" s="228"/>
      <c r="E495" s="228"/>
      <c r="F495" s="343" t="s">
        <v>10</v>
      </c>
      <c r="G495" s="139">
        <v>473.40499999999997</v>
      </c>
      <c r="H495" s="139">
        <v>351.95100000000002</v>
      </c>
      <c r="I495" s="139">
        <v>304.33</v>
      </c>
      <c r="J495" s="139">
        <v>156.41499999999999</v>
      </c>
      <c r="K495" s="139">
        <v>97.426000000000002</v>
      </c>
      <c r="L495" s="139">
        <v>31.821000000000002</v>
      </c>
      <c r="M495" s="139">
        <v>24.132000000000001</v>
      </c>
      <c r="N495" s="139">
        <v>18.492000000000001</v>
      </c>
      <c r="O495" s="139">
        <v>1458.114</v>
      </c>
    </row>
    <row r="496" spans="1:15" ht="16.5" customHeight="1">
      <c r="A496" s="228"/>
      <c r="B496" s="228" t="s">
        <v>11</v>
      </c>
      <c r="C496" s="228"/>
      <c r="D496" s="228"/>
      <c r="E496" s="228"/>
      <c r="F496" s="343" t="s">
        <v>10</v>
      </c>
      <c r="G496" s="139">
        <v>447.97300000000001</v>
      </c>
      <c r="H496" s="139">
        <v>332.72899999999998</v>
      </c>
      <c r="I496" s="139">
        <v>293.74799999999999</v>
      </c>
      <c r="J496" s="139">
        <v>147.65600000000001</v>
      </c>
      <c r="K496" s="139">
        <v>94.975999999999999</v>
      </c>
      <c r="L496" s="139">
        <v>31.088000000000001</v>
      </c>
      <c r="M496" s="139">
        <v>21.710999999999999</v>
      </c>
      <c r="N496" s="139">
        <v>17.574999999999999</v>
      </c>
      <c r="O496" s="139">
        <v>1387.634</v>
      </c>
    </row>
    <row r="497" spans="1:15" ht="16.5" customHeight="1">
      <c r="A497" s="228"/>
      <c r="B497" s="228" t="s">
        <v>12</v>
      </c>
      <c r="C497" s="228"/>
      <c r="D497" s="228"/>
      <c r="E497" s="228"/>
      <c r="F497" s="343" t="s">
        <v>10</v>
      </c>
      <c r="G497" s="139">
        <v>445.94900000000001</v>
      </c>
      <c r="H497" s="139">
        <v>330.05599999999998</v>
      </c>
      <c r="I497" s="139">
        <v>293.76</v>
      </c>
      <c r="J497" s="139">
        <v>148.99</v>
      </c>
      <c r="K497" s="139">
        <v>98.257000000000005</v>
      </c>
      <c r="L497" s="139">
        <v>33.014000000000003</v>
      </c>
      <c r="M497" s="139">
        <v>21.085999999999999</v>
      </c>
      <c r="N497" s="139">
        <v>16.567</v>
      </c>
      <c r="O497" s="139">
        <v>1387.865</v>
      </c>
    </row>
    <row r="498" spans="1:15" ht="16.5" customHeight="1">
      <c r="A498" s="228"/>
      <c r="B498" s="228" t="s">
        <v>150</v>
      </c>
      <c r="C498" s="228"/>
      <c r="D498" s="228"/>
      <c r="E498" s="228"/>
      <c r="F498" s="343" t="s">
        <v>10</v>
      </c>
      <c r="G498" s="139">
        <v>460.67</v>
      </c>
      <c r="H498" s="139">
        <v>354.58300000000003</v>
      </c>
      <c r="I498" s="139">
        <v>302.86099999999999</v>
      </c>
      <c r="J498" s="139">
        <v>154.40700000000001</v>
      </c>
      <c r="K498" s="139">
        <v>105.80800000000001</v>
      </c>
      <c r="L498" s="139">
        <v>33.887</v>
      </c>
      <c r="M498" s="139">
        <v>24.978999999999999</v>
      </c>
      <c r="N498" s="139">
        <v>16.096</v>
      </c>
      <c r="O498" s="139">
        <v>1453.4590000000001</v>
      </c>
    </row>
    <row r="499" spans="1:15" ht="16.5" customHeight="1">
      <c r="A499" s="228"/>
      <c r="B499" s="228" t="s">
        <v>151</v>
      </c>
      <c r="C499" s="228"/>
      <c r="D499" s="228"/>
      <c r="E499" s="228"/>
      <c r="F499" s="343" t="s">
        <v>10</v>
      </c>
      <c r="G499" s="139">
        <v>499.46499999999997</v>
      </c>
      <c r="H499" s="139">
        <v>412.447</v>
      </c>
      <c r="I499" s="139">
        <v>321.77</v>
      </c>
      <c r="J499" s="139">
        <v>177.33799999999999</v>
      </c>
      <c r="K499" s="139">
        <v>115.05200000000001</v>
      </c>
      <c r="L499" s="139">
        <v>32.402999999999999</v>
      </c>
      <c r="M499" s="139">
        <v>33.512</v>
      </c>
      <c r="N499" s="139">
        <v>19.379000000000001</v>
      </c>
      <c r="O499" s="139">
        <v>1611.663</v>
      </c>
    </row>
    <row r="500" spans="1:15" ht="16.5" customHeight="1">
      <c r="A500" s="228"/>
      <c r="B500" s="228" t="s">
        <v>152</v>
      </c>
      <c r="C500" s="228"/>
      <c r="D500" s="228"/>
      <c r="E500" s="228"/>
      <c r="F500" s="343" t="s">
        <v>10</v>
      </c>
      <c r="G500" s="139">
        <v>522.57100000000003</v>
      </c>
      <c r="H500" s="139">
        <v>424.79399999999998</v>
      </c>
      <c r="I500" s="139">
        <v>326.94299999999998</v>
      </c>
      <c r="J500" s="139">
        <v>185.34399999999999</v>
      </c>
      <c r="K500" s="139">
        <v>112.739</v>
      </c>
      <c r="L500" s="139">
        <v>30.477</v>
      </c>
      <c r="M500" s="139">
        <v>32.908999999999999</v>
      </c>
      <c r="N500" s="139">
        <v>21.928999999999998</v>
      </c>
      <c r="O500" s="139">
        <v>1658.17</v>
      </c>
    </row>
    <row r="501" spans="1:15" ht="16.5" customHeight="1">
      <c r="A501" s="228"/>
      <c r="B501" s="228" t="s">
        <v>153</v>
      </c>
      <c r="C501" s="228"/>
      <c r="D501" s="228"/>
      <c r="E501" s="228"/>
      <c r="F501" s="343" t="s">
        <v>10</v>
      </c>
      <c r="G501" s="139">
        <v>498.38499999999999</v>
      </c>
      <c r="H501" s="139">
        <v>391.81799999999998</v>
      </c>
      <c r="I501" s="139">
        <v>301.01400000000001</v>
      </c>
      <c r="J501" s="139">
        <v>166.24100000000001</v>
      </c>
      <c r="K501" s="139">
        <v>101.91200000000001</v>
      </c>
      <c r="L501" s="139">
        <v>28.533000000000001</v>
      </c>
      <c r="M501" s="139">
        <v>28.806000000000001</v>
      </c>
      <c r="N501" s="139">
        <v>19.151</v>
      </c>
      <c r="O501" s="139">
        <v>1536.1610000000001</v>
      </c>
    </row>
    <row r="502" spans="1:15" ht="16.5" customHeight="1">
      <c r="A502" s="228"/>
      <c r="B502" s="228" t="s">
        <v>154</v>
      </c>
      <c r="C502" s="228"/>
      <c r="D502" s="228"/>
      <c r="E502" s="228"/>
      <c r="F502" s="343" t="s">
        <v>10</v>
      </c>
      <c r="G502" s="139">
        <v>508.26600000000002</v>
      </c>
      <c r="H502" s="139">
        <v>395.27699999999999</v>
      </c>
      <c r="I502" s="139">
        <v>317.44499999999999</v>
      </c>
      <c r="J502" s="139">
        <v>168.74299999999999</v>
      </c>
      <c r="K502" s="139">
        <v>106.36799999999999</v>
      </c>
      <c r="L502" s="139">
        <v>31.803000000000001</v>
      </c>
      <c r="M502" s="139">
        <v>27.509</v>
      </c>
      <c r="N502" s="139">
        <v>18.263000000000002</v>
      </c>
      <c r="O502" s="139">
        <v>1573.91</v>
      </c>
    </row>
    <row r="503" spans="1:15" ht="16.5" customHeight="1">
      <c r="A503" s="228"/>
      <c r="B503" s="228" t="s">
        <v>155</v>
      </c>
      <c r="C503" s="228"/>
      <c r="D503" s="228"/>
      <c r="E503" s="228"/>
      <c r="F503" s="343" t="s">
        <v>10</v>
      </c>
      <c r="G503" s="139">
        <v>499.53699999999998</v>
      </c>
      <c r="H503" s="139">
        <v>400.351</v>
      </c>
      <c r="I503" s="139">
        <v>320.16300000000001</v>
      </c>
      <c r="J503" s="139">
        <v>173.52</v>
      </c>
      <c r="K503" s="139">
        <v>114.60299999999999</v>
      </c>
      <c r="L503" s="139">
        <v>34.773000000000003</v>
      </c>
      <c r="M503" s="139">
        <v>26.385000000000002</v>
      </c>
      <c r="N503" s="139">
        <v>17.687999999999999</v>
      </c>
      <c r="O503" s="139">
        <v>1587.2439999999999</v>
      </c>
    </row>
    <row r="504" spans="1:15" ht="16.5" customHeight="1">
      <c r="A504" s="228"/>
      <c r="B504" s="228" t="s">
        <v>156</v>
      </c>
      <c r="C504" s="228"/>
      <c r="D504" s="228"/>
      <c r="E504" s="228"/>
      <c r="F504" s="343" t="s">
        <v>10</v>
      </c>
      <c r="G504" s="139">
        <v>495.45299999999997</v>
      </c>
      <c r="H504" s="139">
        <v>379.27199999999999</v>
      </c>
      <c r="I504" s="139">
        <v>309.31299999999999</v>
      </c>
      <c r="J504" s="139">
        <v>166.14400000000001</v>
      </c>
      <c r="K504" s="139">
        <v>114.754</v>
      </c>
      <c r="L504" s="139">
        <v>35.841000000000001</v>
      </c>
      <c r="M504" s="139">
        <v>24.829000000000001</v>
      </c>
      <c r="N504" s="139">
        <v>16.004999999999999</v>
      </c>
      <c r="O504" s="139">
        <v>1541.837</v>
      </c>
    </row>
    <row r="505" spans="1:15" ht="16.5" customHeight="1">
      <c r="A505" s="228"/>
      <c r="B505" s="228" t="s">
        <v>157</v>
      </c>
      <c r="C505" s="228"/>
      <c r="D505" s="228"/>
      <c r="E505" s="228"/>
      <c r="F505" s="343" t="s">
        <v>10</v>
      </c>
      <c r="G505" s="139">
        <v>485.47899999999998</v>
      </c>
      <c r="H505" s="139">
        <v>363.82299999999998</v>
      </c>
      <c r="I505" s="139">
        <v>296.16399999999999</v>
      </c>
      <c r="J505" s="139">
        <v>157.87</v>
      </c>
      <c r="K505" s="139">
        <v>114.145</v>
      </c>
      <c r="L505" s="139">
        <v>37.576000000000001</v>
      </c>
      <c r="M505" s="139">
        <v>23.832999999999998</v>
      </c>
      <c r="N505" s="139">
        <v>14.976000000000001</v>
      </c>
      <c r="O505" s="139">
        <v>1494.0630000000001</v>
      </c>
    </row>
    <row r="506" spans="1:15" ht="16.5" customHeight="1">
      <c r="A506" s="228"/>
      <c r="B506" s="228" t="s">
        <v>158</v>
      </c>
      <c r="C506" s="228"/>
      <c r="D506" s="228"/>
      <c r="E506" s="228"/>
      <c r="F506" s="343" t="s">
        <v>10</v>
      </c>
      <c r="G506" s="139">
        <v>433.50599999999997</v>
      </c>
      <c r="H506" s="139">
        <v>325.63299999999998</v>
      </c>
      <c r="I506" s="139">
        <v>264.09699999999998</v>
      </c>
      <c r="J506" s="139">
        <v>140.31299999999999</v>
      </c>
      <c r="K506" s="139">
        <v>103.876</v>
      </c>
      <c r="L506" s="139">
        <v>34.924999999999997</v>
      </c>
      <c r="M506" s="139">
        <v>20.837</v>
      </c>
      <c r="N506" s="139">
        <v>12.613</v>
      </c>
      <c r="O506" s="139">
        <v>1335.9929999999999</v>
      </c>
    </row>
    <row r="507" spans="1:15" ht="16.5" customHeight="1">
      <c r="A507" s="228"/>
      <c r="B507" s="228" t="s">
        <v>159</v>
      </c>
      <c r="C507" s="228"/>
      <c r="D507" s="228"/>
      <c r="E507" s="228"/>
      <c r="F507" s="343" t="s">
        <v>10</v>
      </c>
      <c r="G507" s="139">
        <v>398.96600000000001</v>
      </c>
      <c r="H507" s="139">
        <v>297.59699999999998</v>
      </c>
      <c r="I507" s="139">
        <v>245.41200000000001</v>
      </c>
      <c r="J507" s="139">
        <v>124.46</v>
      </c>
      <c r="K507" s="139">
        <v>98.105000000000004</v>
      </c>
      <c r="L507" s="139">
        <v>33.027000000000001</v>
      </c>
      <c r="M507" s="139">
        <v>18.571000000000002</v>
      </c>
      <c r="N507" s="139">
        <v>9.7170000000000005</v>
      </c>
      <c r="O507" s="139">
        <v>1226</v>
      </c>
    </row>
    <row r="508" spans="1:15" ht="16.5" customHeight="1">
      <c r="A508" s="228"/>
      <c r="B508" s="228" t="s">
        <v>160</v>
      </c>
      <c r="C508" s="228"/>
      <c r="D508" s="228"/>
      <c r="E508" s="228"/>
      <c r="F508" s="343" t="s">
        <v>10</v>
      </c>
      <c r="G508" s="139">
        <v>317.34899999999999</v>
      </c>
      <c r="H508" s="139">
        <v>232.88</v>
      </c>
      <c r="I508" s="139">
        <v>191.22300000000001</v>
      </c>
      <c r="J508" s="139">
        <v>91.26</v>
      </c>
      <c r="K508" s="139">
        <v>76.643000000000001</v>
      </c>
      <c r="L508" s="139">
        <v>26.058</v>
      </c>
      <c r="M508" s="139">
        <v>13.026</v>
      </c>
      <c r="N508" s="139">
        <v>5.7519999999999998</v>
      </c>
      <c r="O508" s="139">
        <v>954.26</v>
      </c>
    </row>
    <row r="509" spans="1:15" ht="16.5" customHeight="1">
      <c r="A509" s="228"/>
      <c r="B509" s="228" t="s">
        <v>168</v>
      </c>
      <c r="C509" s="228"/>
      <c r="D509" s="228"/>
      <c r="E509" s="228"/>
      <c r="F509" s="343" t="s">
        <v>10</v>
      </c>
      <c r="G509" s="139">
        <v>245.25299999999999</v>
      </c>
      <c r="H509" s="139">
        <v>181.75399999999999</v>
      </c>
      <c r="I509" s="139">
        <v>139.39699999999999</v>
      </c>
      <c r="J509" s="139">
        <v>69.078999999999994</v>
      </c>
      <c r="K509" s="139">
        <v>59.61</v>
      </c>
      <c r="L509" s="139">
        <v>19.808</v>
      </c>
      <c r="M509" s="139">
        <v>9.23</v>
      </c>
      <c r="N509" s="139">
        <v>3.4889999999999999</v>
      </c>
      <c r="O509" s="139">
        <v>727.67100000000005</v>
      </c>
    </row>
    <row r="510" spans="1:15" ht="16.5" customHeight="1">
      <c r="A510" s="228"/>
      <c r="B510" s="228" t="s">
        <v>166</v>
      </c>
      <c r="C510" s="228"/>
      <c r="D510" s="228"/>
      <c r="E510" s="228"/>
      <c r="F510" s="343" t="s">
        <v>10</v>
      </c>
      <c r="G510" s="139">
        <v>191.542</v>
      </c>
      <c r="H510" s="139">
        <v>143.13499999999999</v>
      </c>
      <c r="I510" s="139">
        <v>101.286</v>
      </c>
      <c r="J510" s="139">
        <v>51.667000000000002</v>
      </c>
      <c r="K510" s="139">
        <v>47.34</v>
      </c>
      <c r="L510" s="139">
        <v>14.811</v>
      </c>
      <c r="M510" s="139">
        <v>6.7089999999999996</v>
      </c>
      <c r="N510" s="139">
        <v>1.83</v>
      </c>
      <c r="O510" s="139">
        <v>558.34100000000001</v>
      </c>
    </row>
    <row r="511" spans="1:15" ht="16.5" customHeight="1">
      <c r="A511" s="228"/>
      <c r="B511" s="228" t="s">
        <v>167</v>
      </c>
      <c r="C511" s="228"/>
      <c r="D511" s="228"/>
      <c r="E511" s="228"/>
      <c r="F511" s="343" t="s">
        <v>10</v>
      </c>
      <c r="G511" s="139">
        <v>153.863</v>
      </c>
      <c r="H511" s="139">
        <v>115.327</v>
      </c>
      <c r="I511" s="139">
        <v>77.972999999999999</v>
      </c>
      <c r="J511" s="139">
        <v>39.323999999999998</v>
      </c>
      <c r="K511" s="139">
        <v>39.929000000000002</v>
      </c>
      <c r="L511" s="139">
        <v>11.334</v>
      </c>
      <c r="M511" s="139">
        <v>5.13</v>
      </c>
      <c r="N511" s="139">
        <v>1.1399999999999999</v>
      </c>
      <c r="O511" s="139">
        <v>444.03199999999998</v>
      </c>
    </row>
    <row r="512" spans="1:15" ht="16.5" customHeight="1">
      <c r="A512" s="228"/>
      <c r="B512" s="228" t="s">
        <v>484</v>
      </c>
      <c r="C512" s="228"/>
      <c r="D512" s="228"/>
      <c r="E512" s="228"/>
      <c r="F512" s="343" t="s">
        <v>10</v>
      </c>
      <c r="G512" s="139">
        <v>140.89699999999999</v>
      </c>
      <c r="H512" s="139">
        <v>104.39</v>
      </c>
      <c r="I512" s="139">
        <v>69.879000000000005</v>
      </c>
      <c r="J512" s="139">
        <v>34.637999999999998</v>
      </c>
      <c r="K512" s="139">
        <v>38.070999999999998</v>
      </c>
      <c r="L512" s="139">
        <v>10.304</v>
      </c>
      <c r="M512" s="139">
        <v>4.7910000000000004</v>
      </c>
      <c r="N512" s="139">
        <v>0.63</v>
      </c>
      <c r="O512" s="139">
        <v>403.60700000000003</v>
      </c>
    </row>
    <row r="513" spans="1:15" s="7" customFormat="1" ht="16.5" customHeight="1">
      <c r="A513" s="234"/>
      <c r="B513" s="234" t="s">
        <v>363</v>
      </c>
      <c r="C513" s="234"/>
      <c r="D513" s="234"/>
      <c r="E513" s="234"/>
      <c r="F513" s="306" t="s">
        <v>10</v>
      </c>
      <c r="G513" s="134">
        <v>7218.5290000000005</v>
      </c>
      <c r="H513" s="134">
        <v>5537.817</v>
      </c>
      <c r="I513" s="134">
        <v>4476.7780000000002</v>
      </c>
      <c r="J513" s="134">
        <v>2353.4090000000001</v>
      </c>
      <c r="K513" s="134">
        <v>1639.614</v>
      </c>
      <c r="L513" s="134">
        <v>511.483</v>
      </c>
      <c r="M513" s="134">
        <v>367.98500000000001</v>
      </c>
      <c r="N513" s="134">
        <v>231.292</v>
      </c>
      <c r="O513" s="134">
        <v>22340.024000000001</v>
      </c>
    </row>
    <row r="514" spans="1:15" s="131" customFormat="1" ht="16.5" customHeight="1">
      <c r="A514" s="228" t="s">
        <v>372</v>
      </c>
      <c r="B514" s="228"/>
      <c r="C514" s="228"/>
      <c r="D514" s="228"/>
      <c r="E514" s="228"/>
      <c r="F514" s="230" t="s">
        <v>180</v>
      </c>
      <c r="G514" s="139">
        <v>32.312091517896313</v>
      </c>
      <c r="H514" s="139">
        <v>24.788769251098387</v>
      </c>
      <c r="I514" s="139">
        <v>20.039271220120444</v>
      </c>
      <c r="J514" s="139">
        <v>10.534496292394314</v>
      </c>
      <c r="K514" s="139">
        <v>7.3393564841291132</v>
      </c>
      <c r="L514" s="139">
        <v>2.2895364839357377</v>
      </c>
      <c r="M514" s="139">
        <v>1.6472005580656492</v>
      </c>
      <c r="N514" s="139">
        <v>1.0353256558721691</v>
      </c>
      <c r="O514" s="139">
        <v>100</v>
      </c>
    </row>
    <row r="515" spans="1:15" ht="16.5" customHeight="1">
      <c r="A515" s="484" t="s">
        <v>770</v>
      </c>
      <c r="B515" s="484"/>
      <c r="C515" s="484"/>
      <c r="D515" s="484"/>
      <c r="E515" s="484"/>
      <c r="F515" s="144"/>
      <c r="G515" s="145"/>
      <c r="H515" s="145"/>
      <c r="I515" s="145"/>
      <c r="J515" s="145"/>
      <c r="K515" s="145"/>
      <c r="L515" s="145"/>
      <c r="M515" s="145"/>
      <c r="N515" s="145"/>
      <c r="O515" s="145"/>
    </row>
    <row r="516" spans="1:15" ht="16.5" customHeight="1">
      <c r="A516" s="228" t="s">
        <v>8</v>
      </c>
      <c r="B516" s="228"/>
      <c r="C516" s="228"/>
      <c r="D516" s="228"/>
      <c r="E516" s="228"/>
      <c r="F516" s="230"/>
      <c r="G516" s="227"/>
      <c r="H516" s="227"/>
      <c r="I516" s="227"/>
      <c r="J516" s="227"/>
      <c r="K516" s="227"/>
      <c r="L516" s="227"/>
      <c r="M516" s="227"/>
      <c r="N516" s="227"/>
      <c r="O516" s="227"/>
    </row>
    <row r="517" spans="1:15" ht="16.5" customHeight="1">
      <c r="A517" s="228"/>
      <c r="B517" s="228" t="s">
        <v>9</v>
      </c>
      <c r="C517" s="228"/>
      <c r="D517" s="228"/>
      <c r="E517" s="228"/>
      <c r="F517" s="343" t="s">
        <v>10</v>
      </c>
      <c r="G517" s="139">
        <v>231.35</v>
      </c>
      <c r="H517" s="139">
        <v>175.017</v>
      </c>
      <c r="I517" s="139">
        <v>150.83699999999999</v>
      </c>
      <c r="J517" s="139">
        <v>79.287999999999997</v>
      </c>
      <c r="K517" s="139">
        <v>48.536000000000001</v>
      </c>
      <c r="L517" s="139">
        <v>15.266</v>
      </c>
      <c r="M517" s="139">
        <v>12.066000000000001</v>
      </c>
      <c r="N517" s="139">
        <v>9.0730000000000004</v>
      </c>
      <c r="O517" s="139">
        <v>721.49800000000005</v>
      </c>
    </row>
    <row r="518" spans="1:15" ht="16.5" customHeight="1">
      <c r="A518" s="228"/>
      <c r="B518" s="228" t="s">
        <v>11</v>
      </c>
      <c r="C518" s="228"/>
      <c r="D518" s="228"/>
      <c r="E518" s="228"/>
      <c r="F518" s="343" t="s">
        <v>10</v>
      </c>
      <c r="G518" s="139">
        <v>218.61099999999999</v>
      </c>
      <c r="H518" s="139">
        <v>163.93700000000001</v>
      </c>
      <c r="I518" s="139">
        <v>144.6</v>
      </c>
      <c r="J518" s="139">
        <v>74.765000000000001</v>
      </c>
      <c r="K518" s="139">
        <v>46.601999999999997</v>
      </c>
      <c r="L518" s="139">
        <v>14.808999999999999</v>
      </c>
      <c r="M518" s="139">
        <v>10.77</v>
      </c>
      <c r="N518" s="139">
        <v>8.484</v>
      </c>
      <c r="O518" s="139">
        <v>682.65599999999995</v>
      </c>
    </row>
    <row r="519" spans="1:15" ht="16.5" customHeight="1">
      <c r="A519" s="228"/>
      <c r="B519" s="228" t="s">
        <v>12</v>
      </c>
      <c r="C519" s="228"/>
      <c r="D519" s="228"/>
      <c r="E519" s="228"/>
      <c r="F519" s="343" t="s">
        <v>10</v>
      </c>
      <c r="G519" s="139">
        <v>214.881</v>
      </c>
      <c r="H519" s="139">
        <v>160.04300000000001</v>
      </c>
      <c r="I519" s="139">
        <v>143.68199999999999</v>
      </c>
      <c r="J519" s="139">
        <v>73.614999999999995</v>
      </c>
      <c r="K519" s="139">
        <v>47.552999999999997</v>
      </c>
      <c r="L519" s="139">
        <v>15.605</v>
      </c>
      <c r="M519" s="139">
        <v>10.342000000000001</v>
      </c>
      <c r="N519" s="139">
        <v>8.02</v>
      </c>
      <c r="O519" s="139">
        <v>673.83199999999999</v>
      </c>
    </row>
    <row r="520" spans="1:15" ht="16.5" customHeight="1">
      <c r="A520" s="228"/>
      <c r="B520" s="228" t="s">
        <v>150</v>
      </c>
      <c r="C520" s="228"/>
      <c r="D520" s="228"/>
      <c r="E520" s="228"/>
      <c r="F520" s="343" t="s">
        <v>10</v>
      </c>
      <c r="G520" s="139">
        <v>224.95400000000001</v>
      </c>
      <c r="H520" s="139">
        <v>173.792</v>
      </c>
      <c r="I520" s="139">
        <v>149.28800000000001</v>
      </c>
      <c r="J520" s="139">
        <v>76.498000000000005</v>
      </c>
      <c r="K520" s="139">
        <v>51.375999999999998</v>
      </c>
      <c r="L520" s="139">
        <v>16.219000000000001</v>
      </c>
      <c r="M520" s="139">
        <v>11.731999999999999</v>
      </c>
      <c r="N520" s="139">
        <v>7.5960000000000001</v>
      </c>
      <c r="O520" s="139">
        <v>711.51400000000001</v>
      </c>
    </row>
    <row r="521" spans="1:15" ht="16.5" customHeight="1">
      <c r="A521" s="228"/>
      <c r="B521" s="228" t="s">
        <v>151</v>
      </c>
      <c r="C521" s="228"/>
      <c r="D521" s="228"/>
      <c r="E521" s="228"/>
      <c r="F521" s="343" t="s">
        <v>10</v>
      </c>
      <c r="G521" s="139">
        <v>246.267</v>
      </c>
      <c r="H521" s="139">
        <v>202.286</v>
      </c>
      <c r="I521" s="139">
        <v>162.74100000000001</v>
      </c>
      <c r="J521" s="139">
        <v>87.528000000000006</v>
      </c>
      <c r="K521" s="139">
        <v>55.976999999999997</v>
      </c>
      <c r="L521" s="139">
        <v>15.44</v>
      </c>
      <c r="M521" s="139">
        <v>16.334</v>
      </c>
      <c r="N521" s="139">
        <v>8.6210000000000004</v>
      </c>
      <c r="O521" s="139">
        <v>795.26700000000005</v>
      </c>
    </row>
    <row r="522" spans="1:15" ht="16.5" customHeight="1">
      <c r="A522" s="228"/>
      <c r="B522" s="228" t="s">
        <v>152</v>
      </c>
      <c r="C522" s="228"/>
      <c r="D522" s="228"/>
      <c r="E522" s="228"/>
      <c r="F522" s="343" t="s">
        <v>10</v>
      </c>
      <c r="G522" s="139">
        <v>261.464</v>
      </c>
      <c r="H522" s="139">
        <v>214.65199999999999</v>
      </c>
      <c r="I522" s="139">
        <v>165.01599999999999</v>
      </c>
      <c r="J522" s="139">
        <v>93.713999999999999</v>
      </c>
      <c r="K522" s="139">
        <v>55.914000000000001</v>
      </c>
      <c r="L522" s="139">
        <v>14.91</v>
      </c>
      <c r="M522" s="139">
        <v>16.577999999999999</v>
      </c>
      <c r="N522" s="139">
        <v>10.598000000000001</v>
      </c>
      <c r="O522" s="139">
        <v>832.92100000000005</v>
      </c>
    </row>
    <row r="523" spans="1:15" ht="16.5" customHeight="1">
      <c r="A523" s="228"/>
      <c r="B523" s="228" t="s">
        <v>153</v>
      </c>
      <c r="C523" s="228"/>
      <c r="D523" s="228"/>
      <c r="E523" s="228"/>
      <c r="F523" s="343" t="s">
        <v>10</v>
      </c>
      <c r="G523" s="139">
        <v>254.959</v>
      </c>
      <c r="H523" s="139">
        <v>202.62100000000001</v>
      </c>
      <c r="I523" s="139">
        <v>154.89599999999999</v>
      </c>
      <c r="J523" s="139">
        <v>86.194999999999993</v>
      </c>
      <c r="K523" s="139">
        <v>51.713999999999999</v>
      </c>
      <c r="L523" s="139">
        <v>14.686</v>
      </c>
      <c r="M523" s="139">
        <v>15.079000000000001</v>
      </c>
      <c r="N523" s="139">
        <v>9.5969999999999995</v>
      </c>
      <c r="O523" s="139">
        <v>789.81899999999996</v>
      </c>
    </row>
    <row r="524" spans="1:15" ht="16.5" customHeight="1">
      <c r="A524" s="228"/>
      <c r="B524" s="228" t="s">
        <v>154</v>
      </c>
      <c r="C524" s="228"/>
      <c r="D524" s="228"/>
      <c r="E524" s="228"/>
      <c r="F524" s="343" t="s">
        <v>10</v>
      </c>
      <c r="G524" s="139">
        <v>251.648</v>
      </c>
      <c r="H524" s="139">
        <v>197.06700000000001</v>
      </c>
      <c r="I524" s="139">
        <v>157.71299999999999</v>
      </c>
      <c r="J524" s="139">
        <v>83.605999999999995</v>
      </c>
      <c r="K524" s="139">
        <v>52.018999999999998</v>
      </c>
      <c r="L524" s="139">
        <v>15.45</v>
      </c>
      <c r="M524" s="139">
        <v>13.77</v>
      </c>
      <c r="N524" s="139">
        <v>8.798</v>
      </c>
      <c r="O524" s="139">
        <v>780.149</v>
      </c>
    </row>
    <row r="525" spans="1:15" ht="16.5" customHeight="1">
      <c r="A525" s="228"/>
      <c r="B525" s="228" t="s">
        <v>155</v>
      </c>
      <c r="C525" s="228"/>
      <c r="D525" s="228"/>
      <c r="E525" s="228"/>
      <c r="F525" s="343" t="s">
        <v>10</v>
      </c>
      <c r="G525" s="139">
        <v>259.69600000000003</v>
      </c>
      <c r="H525" s="139">
        <v>208.94399999999999</v>
      </c>
      <c r="I525" s="139">
        <v>166.923</v>
      </c>
      <c r="J525" s="139">
        <v>89.028000000000006</v>
      </c>
      <c r="K525" s="139">
        <v>58.026000000000003</v>
      </c>
      <c r="L525" s="139">
        <v>17.864999999999998</v>
      </c>
      <c r="M525" s="139">
        <v>13.744</v>
      </c>
      <c r="N525" s="139">
        <v>8.7390000000000008</v>
      </c>
      <c r="O525" s="139">
        <v>823.06500000000005</v>
      </c>
    </row>
    <row r="526" spans="1:15" ht="16.5" customHeight="1">
      <c r="A526" s="228"/>
      <c r="B526" s="228" t="s">
        <v>156</v>
      </c>
      <c r="C526" s="228"/>
      <c r="D526" s="228"/>
      <c r="E526" s="228"/>
      <c r="F526" s="343" t="s">
        <v>10</v>
      </c>
      <c r="G526" s="139">
        <v>247.39400000000001</v>
      </c>
      <c r="H526" s="139">
        <v>192.85900000000001</v>
      </c>
      <c r="I526" s="139">
        <v>156.43</v>
      </c>
      <c r="J526" s="139">
        <v>83.337999999999994</v>
      </c>
      <c r="K526" s="139">
        <v>57.098999999999997</v>
      </c>
      <c r="L526" s="139">
        <v>17.702000000000002</v>
      </c>
      <c r="M526" s="139">
        <v>12.609</v>
      </c>
      <c r="N526" s="139">
        <v>7.6769999999999996</v>
      </c>
      <c r="O526" s="139">
        <v>775.19299999999998</v>
      </c>
    </row>
    <row r="527" spans="1:15" ht="16.5" customHeight="1">
      <c r="A527" s="228"/>
      <c r="B527" s="228" t="s">
        <v>157</v>
      </c>
      <c r="C527" s="228"/>
      <c r="D527" s="228"/>
      <c r="E527" s="228"/>
      <c r="F527" s="343" t="s">
        <v>10</v>
      </c>
      <c r="G527" s="139">
        <v>249.68199999999999</v>
      </c>
      <c r="H527" s="139">
        <v>188.89</v>
      </c>
      <c r="I527" s="139">
        <v>154.155</v>
      </c>
      <c r="J527" s="139">
        <v>80.975999999999999</v>
      </c>
      <c r="K527" s="139">
        <v>58.478999999999999</v>
      </c>
      <c r="L527" s="139">
        <v>19.119</v>
      </c>
      <c r="M527" s="139">
        <v>12.513999999999999</v>
      </c>
      <c r="N527" s="139">
        <v>7.351</v>
      </c>
      <c r="O527" s="139">
        <v>771.26</v>
      </c>
    </row>
    <row r="528" spans="1:15" ht="16.5" customHeight="1">
      <c r="A528" s="228"/>
      <c r="B528" s="228" t="s">
        <v>158</v>
      </c>
      <c r="C528" s="228"/>
      <c r="D528" s="228"/>
      <c r="E528" s="228"/>
      <c r="F528" s="343" t="s">
        <v>10</v>
      </c>
      <c r="G528" s="139">
        <v>223.45699999999999</v>
      </c>
      <c r="H528" s="139">
        <v>169.136</v>
      </c>
      <c r="I528" s="139">
        <v>135.291</v>
      </c>
      <c r="J528" s="139">
        <v>72.230999999999995</v>
      </c>
      <c r="K528" s="139">
        <v>53.552</v>
      </c>
      <c r="L528" s="139">
        <v>17.834</v>
      </c>
      <c r="M528" s="139">
        <v>10.734</v>
      </c>
      <c r="N528" s="139">
        <v>6.1459999999999999</v>
      </c>
      <c r="O528" s="139">
        <v>688.46600000000001</v>
      </c>
    </row>
    <row r="529" spans="1:15" ht="16.5" customHeight="1">
      <c r="A529" s="228"/>
      <c r="B529" s="228" t="s">
        <v>159</v>
      </c>
      <c r="C529" s="228"/>
      <c r="D529" s="228"/>
      <c r="E529" s="228"/>
      <c r="F529" s="343" t="s">
        <v>10</v>
      </c>
      <c r="G529" s="139">
        <v>202.83799999999999</v>
      </c>
      <c r="H529" s="139">
        <v>154.08799999999999</v>
      </c>
      <c r="I529" s="139">
        <v>123.84699999999999</v>
      </c>
      <c r="J529" s="139">
        <v>63.63</v>
      </c>
      <c r="K529" s="139">
        <v>50.343000000000004</v>
      </c>
      <c r="L529" s="139">
        <v>16.585000000000001</v>
      </c>
      <c r="M529" s="139">
        <v>9.6370000000000005</v>
      </c>
      <c r="N529" s="139">
        <v>4.4930000000000003</v>
      </c>
      <c r="O529" s="139">
        <v>625.51400000000001</v>
      </c>
    </row>
    <row r="530" spans="1:15" ht="16.5" customHeight="1">
      <c r="A530" s="228"/>
      <c r="B530" s="228" t="s">
        <v>160</v>
      </c>
      <c r="C530" s="228"/>
      <c r="D530" s="307"/>
      <c r="E530" s="307"/>
      <c r="F530" s="343" t="s">
        <v>10</v>
      </c>
      <c r="G530" s="139">
        <v>170.45500000000001</v>
      </c>
      <c r="H530" s="139">
        <v>127.446</v>
      </c>
      <c r="I530" s="139">
        <v>102.461</v>
      </c>
      <c r="J530" s="139">
        <v>49.139000000000003</v>
      </c>
      <c r="K530" s="139">
        <v>42.436999999999998</v>
      </c>
      <c r="L530" s="139">
        <v>13.874000000000001</v>
      </c>
      <c r="M530" s="139">
        <v>7.2949999999999999</v>
      </c>
      <c r="N530" s="139">
        <v>2.77</v>
      </c>
      <c r="O530" s="139">
        <v>515.90700000000004</v>
      </c>
    </row>
    <row r="531" spans="1:15" ht="16.5" customHeight="1">
      <c r="A531" s="228"/>
      <c r="B531" s="228" t="s">
        <v>168</v>
      </c>
      <c r="C531" s="228"/>
      <c r="D531" s="228"/>
      <c r="E531" s="228"/>
      <c r="F531" s="343" t="s">
        <v>10</v>
      </c>
      <c r="G531" s="139">
        <v>128.446</v>
      </c>
      <c r="H531" s="139">
        <v>96.671999999999997</v>
      </c>
      <c r="I531" s="139">
        <v>72.918000000000006</v>
      </c>
      <c r="J531" s="139">
        <v>36.734999999999999</v>
      </c>
      <c r="K531" s="139">
        <v>31.707999999999998</v>
      </c>
      <c r="L531" s="139">
        <v>10.250999999999999</v>
      </c>
      <c r="M531" s="139">
        <v>4.9980000000000002</v>
      </c>
      <c r="N531" s="139">
        <v>1.669</v>
      </c>
      <c r="O531" s="139">
        <v>383.41300000000001</v>
      </c>
    </row>
    <row r="532" spans="1:15" ht="16.5" customHeight="1">
      <c r="A532" s="228"/>
      <c r="B532" s="228" t="s">
        <v>166</v>
      </c>
      <c r="C532" s="228"/>
      <c r="D532" s="228"/>
      <c r="E532" s="228"/>
      <c r="F532" s="343" t="s">
        <v>10</v>
      </c>
      <c r="G532" s="139">
        <v>104.255</v>
      </c>
      <c r="H532" s="139">
        <v>78.775999999999996</v>
      </c>
      <c r="I532" s="139">
        <v>54.981000000000002</v>
      </c>
      <c r="J532" s="139">
        <v>28.47</v>
      </c>
      <c r="K532" s="139">
        <v>25.920999999999999</v>
      </c>
      <c r="L532" s="139">
        <v>8.0670000000000002</v>
      </c>
      <c r="M532" s="139">
        <v>3.7949999999999999</v>
      </c>
      <c r="N532" s="139">
        <v>0.91200000000000003</v>
      </c>
      <c r="O532" s="139">
        <v>305.19</v>
      </c>
    </row>
    <row r="533" spans="1:15" ht="16.5" customHeight="1">
      <c r="A533" s="228"/>
      <c r="B533" s="228" t="s">
        <v>167</v>
      </c>
      <c r="C533" s="228"/>
      <c r="D533" s="228"/>
      <c r="E533" s="228"/>
      <c r="F533" s="343" t="s">
        <v>10</v>
      </c>
      <c r="G533" s="139">
        <v>87.328999999999994</v>
      </c>
      <c r="H533" s="139">
        <v>65.528999999999996</v>
      </c>
      <c r="I533" s="139">
        <v>44.273000000000003</v>
      </c>
      <c r="J533" s="139">
        <v>22.709</v>
      </c>
      <c r="K533" s="139">
        <v>22.49</v>
      </c>
      <c r="L533" s="139">
        <v>6.4320000000000004</v>
      </c>
      <c r="M533" s="139">
        <v>2.976</v>
      </c>
      <c r="N533" s="139">
        <v>0.60299999999999998</v>
      </c>
      <c r="O533" s="139">
        <v>252.34800000000001</v>
      </c>
    </row>
    <row r="534" spans="1:15" ht="16.5" customHeight="1">
      <c r="A534" s="228"/>
      <c r="B534" s="228" t="s">
        <v>484</v>
      </c>
      <c r="C534" s="228"/>
      <c r="D534" s="228"/>
      <c r="E534" s="228"/>
      <c r="F534" s="343" t="s">
        <v>10</v>
      </c>
      <c r="G534" s="139">
        <v>96.028999999999996</v>
      </c>
      <c r="H534" s="139">
        <v>71.304000000000002</v>
      </c>
      <c r="I534" s="139">
        <v>46.923999999999999</v>
      </c>
      <c r="J534" s="139">
        <v>23.748999999999999</v>
      </c>
      <c r="K534" s="139">
        <v>26.135999999999999</v>
      </c>
      <c r="L534" s="139">
        <v>6.8410000000000002</v>
      </c>
      <c r="M534" s="139">
        <v>3.335</v>
      </c>
      <c r="N534" s="139">
        <v>0.436</v>
      </c>
      <c r="O534" s="139">
        <v>274.75700000000001</v>
      </c>
    </row>
    <row r="535" spans="1:15" s="7" customFormat="1" ht="16.5" customHeight="1">
      <c r="A535" s="234"/>
      <c r="B535" s="234" t="s">
        <v>182</v>
      </c>
      <c r="C535" s="234"/>
      <c r="D535" s="234"/>
      <c r="E535" s="234"/>
      <c r="F535" s="306" t="s">
        <v>10</v>
      </c>
      <c r="G535" s="134">
        <v>3673.7150000000001</v>
      </c>
      <c r="H535" s="134">
        <v>2843.0590000000002</v>
      </c>
      <c r="I535" s="134">
        <v>2286.9760000000001</v>
      </c>
      <c r="J535" s="134">
        <v>1205.2139999999999</v>
      </c>
      <c r="K535" s="134">
        <v>835.88199999999995</v>
      </c>
      <c r="L535" s="134">
        <v>256.95499999999998</v>
      </c>
      <c r="M535" s="134">
        <v>188.30799999999999</v>
      </c>
      <c r="N535" s="134">
        <v>111.583</v>
      </c>
      <c r="O535" s="134">
        <v>11402.769</v>
      </c>
    </row>
    <row r="536" spans="1:15" s="7" customFormat="1" ht="16.5" customHeight="1">
      <c r="A536" s="228" t="s">
        <v>372</v>
      </c>
      <c r="B536" s="228"/>
      <c r="C536" s="228"/>
      <c r="D536" s="228"/>
      <c r="E536" s="228"/>
      <c r="F536" s="230" t="s">
        <v>180</v>
      </c>
      <c r="G536" s="139">
        <v>50.391510964158762</v>
      </c>
      <c r="H536" s="139">
        <v>50.556824834106642</v>
      </c>
      <c r="I536" s="139">
        <v>50.152333555333385</v>
      </c>
      <c r="J536" s="139">
        <v>49.59214106191456</v>
      </c>
      <c r="K536" s="139">
        <v>50.513241051065464</v>
      </c>
      <c r="L536" s="139">
        <v>50.184661116091391</v>
      </c>
      <c r="M536" s="139">
        <v>50.261304976805512</v>
      </c>
      <c r="N536" s="139">
        <v>47.515287264303595</v>
      </c>
      <c r="O536" s="139">
        <v>50.268839922176277</v>
      </c>
    </row>
    <row r="537" spans="1:15" ht="16.5" customHeight="1">
      <c r="A537" s="228" t="s">
        <v>161</v>
      </c>
      <c r="B537" s="228"/>
      <c r="C537" s="228"/>
      <c r="D537" s="228"/>
      <c r="E537" s="228"/>
      <c r="F537" s="230"/>
      <c r="G537" s="139"/>
      <c r="H537" s="139"/>
      <c r="I537" s="139"/>
      <c r="J537" s="139"/>
      <c r="K537" s="139"/>
      <c r="L537" s="139"/>
      <c r="M537" s="139"/>
      <c r="N537" s="139"/>
      <c r="O537" s="139"/>
    </row>
    <row r="538" spans="1:15" ht="16.5" customHeight="1">
      <c r="A538" s="228"/>
      <c r="B538" s="228" t="s">
        <v>9</v>
      </c>
      <c r="C538" s="228"/>
      <c r="D538" s="228"/>
      <c r="E538" s="228"/>
      <c r="F538" s="343" t="s">
        <v>10</v>
      </c>
      <c r="G538" s="139">
        <v>243.727</v>
      </c>
      <c r="H538" s="139">
        <v>184.44800000000001</v>
      </c>
      <c r="I538" s="139">
        <v>159.048</v>
      </c>
      <c r="J538" s="139">
        <v>82.998000000000005</v>
      </c>
      <c r="K538" s="139">
        <v>50.79</v>
      </c>
      <c r="L538" s="139">
        <v>16.521000000000001</v>
      </c>
      <c r="M538" s="139">
        <v>12.936999999999999</v>
      </c>
      <c r="N538" s="139">
        <v>9.7200000000000006</v>
      </c>
      <c r="O538" s="139">
        <v>760.27099999999996</v>
      </c>
    </row>
    <row r="539" spans="1:15" ht="16.5" customHeight="1">
      <c r="A539" s="228"/>
      <c r="B539" s="228" t="s">
        <v>11</v>
      </c>
      <c r="C539" s="228"/>
      <c r="D539" s="228"/>
      <c r="E539" s="228"/>
      <c r="F539" s="343" t="s">
        <v>10</v>
      </c>
      <c r="G539" s="139">
        <v>232.22</v>
      </c>
      <c r="H539" s="139">
        <v>172.80799999999999</v>
      </c>
      <c r="I539" s="139">
        <v>153.166</v>
      </c>
      <c r="J539" s="139">
        <v>77.701999999999998</v>
      </c>
      <c r="K539" s="139">
        <v>48.774000000000001</v>
      </c>
      <c r="L539" s="139">
        <v>15.944000000000001</v>
      </c>
      <c r="M539" s="139">
        <v>11.423999999999999</v>
      </c>
      <c r="N539" s="139">
        <v>9.0129999999999999</v>
      </c>
      <c r="O539" s="139">
        <v>721.13499999999999</v>
      </c>
    </row>
    <row r="540" spans="1:15" ht="16.5" customHeight="1">
      <c r="A540" s="228"/>
      <c r="B540" s="228" t="s">
        <v>12</v>
      </c>
      <c r="C540" s="228"/>
      <c r="D540" s="228"/>
      <c r="E540" s="228"/>
      <c r="F540" s="343" t="s">
        <v>10</v>
      </c>
      <c r="G540" s="139">
        <v>227.16300000000001</v>
      </c>
      <c r="H540" s="139">
        <v>168.393</v>
      </c>
      <c r="I540" s="139">
        <v>151.054</v>
      </c>
      <c r="J540" s="139">
        <v>76.513999999999996</v>
      </c>
      <c r="K540" s="139">
        <v>49.686999999999998</v>
      </c>
      <c r="L540" s="139">
        <v>16.66</v>
      </c>
      <c r="M540" s="139">
        <v>10.638</v>
      </c>
      <c r="N540" s="139">
        <v>8.6039999999999992</v>
      </c>
      <c r="O540" s="139">
        <v>708.80399999999997</v>
      </c>
    </row>
    <row r="541" spans="1:15" ht="16.5" customHeight="1">
      <c r="A541" s="228"/>
      <c r="B541" s="228" t="s">
        <v>150</v>
      </c>
      <c r="C541" s="228"/>
      <c r="D541" s="228"/>
      <c r="E541" s="228"/>
      <c r="F541" s="343" t="s">
        <v>10</v>
      </c>
      <c r="G541" s="139">
        <v>237.75700000000001</v>
      </c>
      <c r="H541" s="139">
        <v>181.78100000000001</v>
      </c>
      <c r="I541" s="139">
        <v>156.16</v>
      </c>
      <c r="J541" s="139">
        <v>80.411000000000001</v>
      </c>
      <c r="K541" s="139">
        <v>53.779000000000003</v>
      </c>
      <c r="L541" s="139">
        <v>17.614999999999998</v>
      </c>
      <c r="M541" s="139">
        <v>12.417999999999999</v>
      </c>
      <c r="N541" s="139">
        <v>8.6430000000000007</v>
      </c>
      <c r="O541" s="139">
        <v>748.67399999999998</v>
      </c>
    </row>
    <row r="542" spans="1:15" ht="16.5" customHeight="1">
      <c r="A542" s="228"/>
      <c r="B542" s="228" t="s">
        <v>151</v>
      </c>
      <c r="C542" s="228"/>
      <c r="D542" s="228"/>
      <c r="E542" s="228"/>
      <c r="F542" s="343" t="s">
        <v>10</v>
      </c>
      <c r="G542" s="139">
        <v>254.85599999999999</v>
      </c>
      <c r="H542" s="139">
        <v>209.87100000000001</v>
      </c>
      <c r="I542" s="139">
        <v>165.29599999999999</v>
      </c>
      <c r="J542" s="139">
        <v>93.855999999999995</v>
      </c>
      <c r="K542" s="139">
        <v>59.012</v>
      </c>
      <c r="L542" s="139">
        <v>16.39</v>
      </c>
      <c r="M542" s="139">
        <v>17.186</v>
      </c>
      <c r="N542" s="139">
        <v>10.5</v>
      </c>
      <c r="O542" s="139">
        <v>827.15700000000004</v>
      </c>
    </row>
    <row r="543" spans="1:15" ht="16.5" customHeight="1">
      <c r="A543" s="228"/>
      <c r="B543" s="228" t="s">
        <v>152</v>
      </c>
      <c r="C543" s="228"/>
      <c r="D543" s="228"/>
      <c r="E543" s="228"/>
      <c r="F543" s="343" t="s">
        <v>10</v>
      </c>
      <c r="G543" s="139">
        <v>262.87400000000002</v>
      </c>
      <c r="H543" s="139">
        <v>218.4</v>
      </c>
      <c r="I543" s="139">
        <v>167.934</v>
      </c>
      <c r="J543" s="139">
        <v>103.131</v>
      </c>
      <c r="K543" s="139">
        <v>58.238</v>
      </c>
      <c r="L543" s="139">
        <v>15.246</v>
      </c>
      <c r="M543" s="139">
        <v>17.088000000000001</v>
      </c>
      <c r="N543" s="139">
        <v>11.629</v>
      </c>
      <c r="O543" s="139">
        <v>854.92499999999995</v>
      </c>
    </row>
    <row r="544" spans="1:15" ht="16.5" customHeight="1">
      <c r="A544" s="228"/>
      <c r="B544" s="228" t="s">
        <v>153</v>
      </c>
      <c r="C544" s="228"/>
      <c r="D544" s="228"/>
      <c r="E544" s="228"/>
      <c r="F544" s="343" t="s">
        <v>10</v>
      </c>
      <c r="G544" s="139">
        <v>254.22399999999999</v>
      </c>
      <c r="H544" s="139">
        <v>202.626</v>
      </c>
      <c r="I544" s="139">
        <v>154.87799999999999</v>
      </c>
      <c r="J544" s="139">
        <v>91.013999999999996</v>
      </c>
      <c r="K544" s="139">
        <v>52.542999999999999</v>
      </c>
      <c r="L544" s="139">
        <v>14.185</v>
      </c>
      <c r="M544" s="139">
        <v>15.189</v>
      </c>
      <c r="N544" s="139">
        <v>10.241</v>
      </c>
      <c r="O544" s="139">
        <v>795.15800000000002</v>
      </c>
    </row>
    <row r="545" spans="1:15" ht="16.5" customHeight="1">
      <c r="A545" s="228"/>
      <c r="B545" s="228" t="s">
        <v>154</v>
      </c>
      <c r="C545" s="228"/>
      <c r="D545" s="228"/>
      <c r="E545" s="228"/>
      <c r="F545" s="343" t="s">
        <v>10</v>
      </c>
      <c r="G545" s="139">
        <v>248.09</v>
      </c>
      <c r="H545" s="139">
        <v>193.99299999999999</v>
      </c>
      <c r="I545" s="139">
        <v>155.643</v>
      </c>
      <c r="J545" s="139">
        <v>86.153999999999996</v>
      </c>
      <c r="K545" s="139">
        <v>52.247999999999998</v>
      </c>
      <c r="L545" s="139">
        <v>14.97</v>
      </c>
      <c r="M545" s="139">
        <v>13.849</v>
      </c>
      <c r="N545" s="139">
        <v>9.3520000000000003</v>
      </c>
      <c r="O545" s="139">
        <v>774.44299999999998</v>
      </c>
    </row>
    <row r="546" spans="1:15" ht="16.5" customHeight="1">
      <c r="A546" s="228"/>
      <c r="B546" s="228" t="s">
        <v>155</v>
      </c>
      <c r="C546" s="228"/>
      <c r="D546" s="228"/>
      <c r="E546" s="228"/>
      <c r="F546" s="343" t="s">
        <v>10</v>
      </c>
      <c r="G546" s="139">
        <v>252.37700000000001</v>
      </c>
      <c r="H546" s="139">
        <v>201.35900000000001</v>
      </c>
      <c r="I546" s="139">
        <v>163.196</v>
      </c>
      <c r="J546" s="139">
        <v>91.664000000000001</v>
      </c>
      <c r="K546" s="139">
        <v>58.017000000000003</v>
      </c>
      <c r="L546" s="139">
        <v>17.277000000000001</v>
      </c>
      <c r="M546" s="139">
        <v>13.54</v>
      </c>
      <c r="N546" s="139">
        <v>9.3010000000000002</v>
      </c>
      <c r="O546" s="139">
        <v>806.875</v>
      </c>
    </row>
    <row r="547" spans="1:15" ht="16.5" customHeight="1">
      <c r="A547" s="228"/>
      <c r="B547" s="228" t="s">
        <v>156</v>
      </c>
      <c r="C547" s="228"/>
      <c r="D547" s="228"/>
      <c r="E547" s="228"/>
      <c r="F547" s="343" t="s">
        <v>10</v>
      </c>
      <c r="G547" s="139">
        <v>242.91200000000001</v>
      </c>
      <c r="H547" s="139">
        <v>186.90799999999999</v>
      </c>
      <c r="I547" s="139">
        <v>153.31399999999999</v>
      </c>
      <c r="J547" s="139">
        <v>85.305000000000007</v>
      </c>
      <c r="K547" s="139">
        <v>56.866</v>
      </c>
      <c r="L547" s="139">
        <v>17.111999999999998</v>
      </c>
      <c r="M547" s="139">
        <v>12.154999999999999</v>
      </c>
      <c r="N547" s="139">
        <v>8.3339999999999996</v>
      </c>
      <c r="O547" s="139">
        <v>763.03099999999995</v>
      </c>
    </row>
    <row r="548" spans="1:15" ht="16.5" customHeight="1">
      <c r="A548" s="228"/>
      <c r="B548" s="228" t="s">
        <v>157</v>
      </c>
      <c r="C548" s="228"/>
      <c r="D548" s="228"/>
      <c r="E548" s="228"/>
      <c r="F548" s="343" t="s">
        <v>10</v>
      </c>
      <c r="G548" s="139">
        <v>244.57900000000001</v>
      </c>
      <c r="H548" s="139">
        <v>183.08</v>
      </c>
      <c r="I548" s="139">
        <v>150.71100000000001</v>
      </c>
      <c r="J548" s="139">
        <v>81.522000000000006</v>
      </c>
      <c r="K548" s="139">
        <v>57.256</v>
      </c>
      <c r="L548" s="139">
        <v>18.795000000000002</v>
      </c>
      <c r="M548" s="139">
        <v>11.957000000000001</v>
      </c>
      <c r="N548" s="139">
        <v>7.9790000000000001</v>
      </c>
      <c r="O548" s="139">
        <v>755.99199999999996</v>
      </c>
    </row>
    <row r="549" spans="1:15" ht="16.5" customHeight="1">
      <c r="A549" s="228"/>
      <c r="B549" s="228" t="s">
        <v>158</v>
      </c>
      <c r="C549" s="228"/>
      <c r="D549" s="228"/>
      <c r="E549" s="228"/>
      <c r="F549" s="343" t="s">
        <v>10</v>
      </c>
      <c r="G549" s="139">
        <v>218.524</v>
      </c>
      <c r="H549" s="139">
        <v>162.66399999999999</v>
      </c>
      <c r="I549" s="139">
        <v>133.256</v>
      </c>
      <c r="J549" s="139">
        <v>71.641999999999996</v>
      </c>
      <c r="K549" s="139">
        <v>51.609000000000002</v>
      </c>
      <c r="L549" s="139">
        <v>17.456</v>
      </c>
      <c r="M549" s="139">
        <v>10.180999999999999</v>
      </c>
      <c r="N549" s="139">
        <v>6.8159999999999998</v>
      </c>
      <c r="O549" s="139">
        <v>672.25400000000002</v>
      </c>
    </row>
    <row r="550" spans="1:15" ht="16.5" customHeight="1">
      <c r="A550" s="228"/>
      <c r="B550" s="228" t="s">
        <v>159</v>
      </c>
      <c r="C550" s="228"/>
      <c r="D550" s="228"/>
      <c r="E550" s="228"/>
      <c r="F550" s="343" t="s">
        <v>10</v>
      </c>
      <c r="G550" s="139">
        <v>199.048</v>
      </c>
      <c r="H550" s="139">
        <v>146.256</v>
      </c>
      <c r="I550" s="139">
        <v>124.004</v>
      </c>
      <c r="J550" s="139">
        <v>63.639000000000003</v>
      </c>
      <c r="K550" s="139">
        <v>48.045999999999999</v>
      </c>
      <c r="L550" s="139">
        <v>16.748999999999999</v>
      </c>
      <c r="M550" s="139">
        <v>9.0749999999999993</v>
      </c>
      <c r="N550" s="139">
        <v>5.5549999999999997</v>
      </c>
      <c r="O550" s="139">
        <v>612.48900000000003</v>
      </c>
    </row>
    <row r="551" spans="1:15" ht="16.5" customHeight="1">
      <c r="A551" s="228"/>
      <c r="B551" s="228" t="s">
        <v>160</v>
      </c>
      <c r="C551" s="228"/>
      <c r="D551" s="228"/>
      <c r="E551" s="228"/>
      <c r="F551" s="343" t="s">
        <v>10</v>
      </c>
      <c r="G551" s="139">
        <v>168.65299999999999</v>
      </c>
      <c r="H551" s="139">
        <v>122.58499999999999</v>
      </c>
      <c r="I551" s="139">
        <v>103.307</v>
      </c>
      <c r="J551" s="139">
        <v>49.801000000000002</v>
      </c>
      <c r="K551" s="139">
        <v>40.353000000000002</v>
      </c>
      <c r="L551" s="139">
        <v>14.154999999999999</v>
      </c>
      <c r="M551" s="139">
        <v>6.9370000000000003</v>
      </c>
      <c r="N551" s="139">
        <v>3.5830000000000002</v>
      </c>
      <c r="O551" s="139">
        <v>509.42200000000003</v>
      </c>
    </row>
    <row r="552" spans="1:15" ht="16.5" customHeight="1">
      <c r="A552" s="228"/>
      <c r="B552" s="228" t="s">
        <v>168</v>
      </c>
      <c r="C552" s="228"/>
      <c r="D552" s="228"/>
      <c r="E552" s="228"/>
      <c r="F552" s="343" t="s">
        <v>10</v>
      </c>
      <c r="G552" s="139">
        <v>121.303</v>
      </c>
      <c r="H552" s="139">
        <v>90.075999999999993</v>
      </c>
      <c r="I552" s="139">
        <v>72.128</v>
      </c>
      <c r="J552" s="139">
        <v>35.088999999999999</v>
      </c>
      <c r="K552" s="139">
        <v>28.882000000000001</v>
      </c>
      <c r="L552" s="139">
        <v>10.195</v>
      </c>
      <c r="M552" s="139">
        <v>4.6059999999999999</v>
      </c>
      <c r="N552" s="139">
        <v>2.1030000000000002</v>
      </c>
      <c r="O552" s="139">
        <v>364.42</v>
      </c>
    </row>
    <row r="553" spans="1:15" ht="16.5" customHeight="1">
      <c r="A553" s="228"/>
      <c r="B553" s="228" t="s">
        <v>166</v>
      </c>
      <c r="C553" s="228"/>
      <c r="D553" s="228"/>
      <c r="E553" s="228"/>
      <c r="F553" s="343" t="s">
        <v>10</v>
      </c>
      <c r="G553" s="139">
        <v>90.293000000000006</v>
      </c>
      <c r="H553" s="139">
        <v>67.078000000000003</v>
      </c>
      <c r="I553" s="139">
        <v>49.456000000000003</v>
      </c>
      <c r="J553" s="139">
        <v>24.559000000000001</v>
      </c>
      <c r="K553" s="139">
        <v>22.161999999999999</v>
      </c>
      <c r="L553" s="139">
        <v>7.008</v>
      </c>
      <c r="M553" s="139">
        <v>3.1509999999999998</v>
      </c>
      <c r="N553" s="139">
        <v>1.022</v>
      </c>
      <c r="O553" s="139">
        <v>264.73899999999998</v>
      </c>
    </row>
    <row r="554" spans="1:15" ht="16.5" customHeight="1">
      <c r="A554" s="228"/>
      <c r="B554" s="228" t="s">
        <v>167</v>
      </c>
      <c r="C554" s="228"/>
      <c r="D554" s="228"/>
      <c r="E554" s="228"/>
      <c r="F554" s="343" t="s">
        <v>10</v>
      </c>
      <c r="G554" s="139">
        <v>66.394000000000005</v>
      </c>
      <c r="H554" s="139">
        <v>49.389000000000003</v>
      </c>
      <c r="I554" s="139">
        <v>34.381</v>
      </c>
      <c r="J554" s="139">
        <v>17.161999999999999</v>
      </c>
      <c r="K554" s="139">
        <v>16.852</v>
      </c>
      <c r="L554" s="139">
        <v>4.9939999999999998</v>
      </c>
      <c r="M554" s="139">
        <v>2.25</v>
      </c>
      <c r="N554" s="139">
        <v>0.60299999999999998</v>
      </c>
      <c r="O554" s="139">
        <v>192.03200000000001</v>
      </c>
    </row>
    <row r="555" spans="1:15" ht="16.5" customHeight="1">
      <c r="A555" s="228"/>
      <c r="B555" s="228" t="s">
        <v>484</v>
      </c>
      <c r="C555" s="228"/>
      <c r="D555" s="228"/>
      <c r="E555" s="228"/>
      <c r="F555" s="343" t="s">
        <v>10</v>
      </c>
      <c r="G555" s="139">
        <v>51.636000000000003</v>
      </c>
      <c r="H555" s="139">
        <v>38.718000000000004</v>
      </c>
      <c r="I555" s="139">
        <v>26.151</v>
      </c>
      <c r="J555" s="139">
        <v>12.875</v>
      </c>
      <c r="K555" s="139">
        <v>13.782</v>
      </c>
      <c r="L555" s="139">
        <v>3.7919999999999998</v>
      </c>
      <c r="M555" s="139">
        <v>1.7689999999999999</v>
      </c>
      <c r="N555" s="139">
        <v>0.255</v>
      </c>
      <c r="O555" s="139">
        <v>148.983</v>
      </c>
    </row>
    <row r="556" spans="1:15" s="7" customFormat="1" ht="16.5" customHeight="1">
      <c r="A556" s="234"/>
      <c r="B556" s="234" t="s">
        <v>181</v>
      </c>
      <c r="C556" s="234"/>
      <c r="D556" s="234"/>
      <c r="E556" s="234"/>
      <c r="F556" s="306" t="s">
        <v>10</v>
      </c>
      <c r="G556" s="134">
        <v>3616.63</v>
      </c>
      <c r="H556" s="134">
        <v>2780.433</v>
      </c>
      <c r="I556" s="134">
        <v>2273.0830000000001</v>
      </c>
      <c r="J556" s="134">
        <v>1225.038</v>
      </c>
      <c r="K556" s="134">
        <v>818.89599999999996</v>
      </c>
      <c r="L556" s="134">
        <v>255.06399999999999</v>
      </c>
      <c r="M556" s="134">
        <v>186.35</v>
      </c>
      <c r="N556" s="134">
        <v>123.253</v>
      </c>
      <c r="O556" s="134">
        <v>11280.804</v>
      </c>
    </row>
    <row r="557" spans="1:15" s="7" customFormat="1" ht="16.5" customHeight="1">
      <c r="A557" s="228" t="s">
        <v>372</v>
      </c>
      <c r="B557" s="228"/>
      <c r="C557" s="228"/>
      <c r="D557" s="228"/>
      <c r="E557" s="228"/>
      <c r="F557" s="230" t="s">
        <v>180</v>
      </c>
      <c r="G557" s="139">
        <v>49.608489035841238</v>
      </c>
      <c r="H557" s="139">
        <v>49.443175165893358</v>
      </c>
      <c r="I557" s="139">
        <v>49.847666444666615</v>
      </c>
      <c r="J557" s="139">
        <v>50.40785893808544</v>
      </c>
      <c r="K557" s="139">
        <v>49.486758948934536</v>
      </c>
      <c r="L557" s="139">
        <v>49.815338883908602</v>
      </c>
      <c r="M557" s="139">
        <v>49.738695023194488</v>
      </c>
      <c r="N557" s="139">
        <v>52.484712735696391</v>
      </c>
      <c r="O557" s="139">
        <v>49.731160077823716</v>
      </c>
    </row>
    <row r="558" spans="1:15" ht="16.5" customHeight="1">
      <c r="A558" s="228" t="s">
        <v>58</v>
      </c>
      <c r="B558" s="228"/>
      <c r="C558" s="228"/>
      <c r="D558" s="228"/>
      <c r="E558" s="228"/>
      <c r="F558" s="230"/>
      <c r="G558" s="139"/>
      <c r="H558" s="139"/>
      <c r="I558" s="139"/>
      <c r="J558" s="139"/>
      <c r="K558" s="139"/>
      <c r="L558" s="139"/>
      <c r="M558" s="139"/>
      <c r="N558" s="139"/>
      <c r="O558" s="139"/>
    </row>
    <row r="559" spans="1:15" ht="16.5" customHeight="1">
      <c r="A559" s="228"/>
      <c r="B559" s="228" t="s">
        <v>9</v>
      </c>
      <c r="C559" s="228"/>
      <c r="D559" s="228"/>
      <c r="E559" s="228"/>
      <c r="F559" s="343" t="s">
        <v>10</v>
      </c>
      <c r="G559" s="139">
        <v>475.077</v>
      </c>
      <c r="H559" s="139">
        <v>359.46499999999997</v>
      </c>
      <c r="I559" s="139">
        <v>309.88499999999999</v>
      </c>
      <c r="J559" s="139">
        <v>162.286</v>
      </c>
      <c r="K559" s="139">
        <v>99.325999999999993</v>
      </c>
      <c r="L559" s="139">
        <v>31.786999999999999</v>
      </c>
      <c r="M559" s="139">
        <v>25.003</v>
      </c>
      <c r="N559" s="139">
        <v>18.792999999999999</v>
      </c>
      <c r="O559" s="139">
        <v>1481.769</v>
      </c>
    </row>
    <row r="560" spans="1:15" ht="16.5" customHeight="1">
      <c r="A560" s="228"/>
      <c r="B560" s="228" t="s">
        <v>11</v>
      </c>
      <c r="C560" s="228"/>
      <c r="D560" s="228"/>
      <c r="E560" s="228"/>
      <c r="F560" s="343" t="s">
        <v>10</v>
      </c>
      <c r="G560" s="139">
        <v>450.83100000000002</v>
      </c>
      <c r="H560" s="139">
        <v>336.745</v>
      </c>
      <c r="I560" s="139">
        <v>297.76600000000002</v>
      </c>
      <c r="J560" s="139">
        <v>152.46700000000001</v>
      </c>
      <c r="K560" s="139">
        <v>95.376000000000005</v>
      </c>
      <c r="L560" s="139">
        <v>30.753</v>
      </c>
      <c r="M560" s="139">
        <v>22.193999999999999</v>
      </c>
      <c r="N560" s="139">
        <v>17.497</v>
      </c>
      <c r="O560" s="139">
        <v>1403.7909999999999</v>
      </c>
    </row>
    <row r="561" spans="1:15" ht="16.5" customHeight="1">
      <c r="A561" s="228"/>
      <c r="B561" s="228" t="s">
        <v>12</v>
      </c>
      <c r="C561" s="228"/>
      <c r="D561" s="228"/>
      <c r="E561" s="228"/>
      <c r="F561" s="343" t="s">
        <v>10</v>
      </c>
      <c r="G561" s="139">
        <v>442.04399999999998</v>
      </c>
      <c r="H561" s="139">
        <v>328.43599999999998</v>
      </c>
      <c r="I561" s="139">
        <v>294.73599999999999</v>
      </c>
      <c r="J561" s="139">
        <v>150.12899999999999</v>
      </c>
      <c r="K561" s="139">
        <v>97.24</v>
      </c>
      <c r="L561" s="139">
        <v>32.265000000000001</v>
      </c>
      <c r="M561" s="139">
        <v>20.98</v>
      </c>
      <c r="N561" s="139">
        <v>16.623999999999999</v>
      </c>
      <c r="O561" s="139">
        <v>1382.636</v>
      </c>
    </row>
    <row r="562" spans="1:15" ht="16.5" customHeight="1">
      <c r="A562" s="228"/>
      <c r="B562" s="228" t="s">
        <v>150</v>
      </c>
      <c r="C562" s="228"/>
      <c r="D562" s="228"/>
      <c r="E562" s="228"/>
      <c r="F562" s="343" t="s">
        <v>10</v>
      </c>
      <c r="G562" s="139">
        <v>462.71100000000001</v>
      </c>
      <c r="H562" s="139">
        <v>355.57299999999998</v>
      </c>
      <c r="I562" s="139">
        <v>305.44799999999998</v>
      </c>
      <c r="J562" s="139">
        <v>156.90899999999999</v>
      </c>
      <c r="K562" s="139">
        <v>105.155</v>
      </c>
      <c r="L562" s="139">
        <v>33.834000000000003</v>
      </c>
      <c r="M562" s="139">
        <v>24.15</v>
      </c>
      <c r="N562" s="139">
        <v>16.239000000000001</v>
      </c>
      <c r="O562" s="139">
        <v>1460.1880000000001</v>
      </c>
    </row>
    <row r="563" spans="1:15" ht="16.5" customHeight="1">
      <c r="A563" s="228"/>
      <c r="B563" s="228" t="s">
        <v>151</v>
      </c>
      <c r="C563" s="228"/>
      <c r="D563" s="228"/>
      <c r="E563" s="228"/>
      <c r="F563" s="343" t="s">
        <v>10</v>
      </c>
      <c r="G563" s="139">
        <v>501.12299999999999</v>
      </c>
      <c r="H563" s="139">
        <v>412.15699999999998</v>
      </c>
      <c r="I563" s="139">
        <v>328.03699999999998</v>
      </c>
      <c r="J563" s="139">
        <v>181.38399999999999</v>
      </c>
      <c r="K563" s="139">
        <v>114.989</v>
      </c>
      <c r="L563" s="139">
        <v>31.83</v>
      </c>
      <c r="M563" s="139">
        <v>33.520000000000003</v>
      </c>
      <c r="N563" s="139">
        <v>19.120999999999999</v>
      </c>
      <c r="O563" s="139">
        <v>1622.424</v>
      </c>
    </row>
    <row r="564" spans="1:15" ht="16.5" customHeight="1">
      <c r="A564" s="228"/>
      <c r="B564" s="228" t="s">
        <v>152</v>
      </c>
      <c r="C564" s="228"/>
      <c r="D564" s="228"/>
      <c r="E564" s="228"/>
      <c r="F564" s="343" t="s">
        <v>10</v>
      </c>
      <c r="G564" s="139">
        <v>524.33799999999997</v>
      </c>
      <c r="H564" s="139">
        <v>433.05200000000002</v>
      </c>
      <c r="I564" s="139">
        <v>332.95</v>
      </c>
      <c r="J564" s="139">
        <v>196.845</v>
      </c>
      <c r="K564" s="139">
        <v>114.152</v>
      </c>
      <c r="L564" s="139">
        <v>30.155999999999999</v>
      </c>
      <c r="M564" s="139">
        <v>33.665999999999997</v>
      </c>
      <c r="N564" s="139">
        <v>22.227</v>
      </c>
      <c r="O564" s="139">
        <v>1687.846</v>
      </c>
    </row>
    <row r="565" spans="1:15" ht="16.5" customHeight="1">
      <c r="A565" s="228"/>
      <c r="B565" s="228" t="s">
        <v>153</v>
      </c>
      <c r="C565" s="228"/>
      <c r="D565" s="228"/>
      <c r="E565" s="228"/>
      <c r="F565" s="343" t="s">
        <v>10</v>
      </c>
      <c r="G565" s="139">
        <v>509.18299999999999</v>
      </c>
      <c r="H565" s="139">
        <v>405.24700000000001</v>
      </c>
      <c r="I565" s="139">
        <v>309.774</v>
      </c>
      <c r="J565" s="139">
        <v>177.209</v>
      </c>
      <c r="K565" s="139">
        <v>104.25700000000001</v>
      </c>
      <c r="L565" s="139">
        <v>28.870999999999999</v>
      </c>
      <c r="M565" s="139">
        <v>30.268000000000001</v>
      </c>
      <c r="N565" s="139">
        <v>19.838000000000001</v>
      </c>
      <c r="O565" s="139">
        <v>1584.9770000000001</v>
      </c>
    </row>
    <row r="566" spans="1:15" ht="16.5" customHeight="1">
      <c r="A566" s="228"/>
      <c r="B566" s="228" t="s">
        <v>154</v>
      </c>
      <c r="C566" s="228"/>
      <c r="D566" s="228"/>
      <c r="E566" s="228"/>
      <c r="F566" s="343" t="s">
        <v>10</v>
      </c>
      <c r="G566" s="139">
        <v>499.738</v>
      </c>
      <c r="H566" s="139">
        <v>391.06</v>
      </c>
      <c r="I566" s="139">
        <v>313.35599999999999</v>
      </c>
      <c r="J566" s="139">
        <v>169.76</v>
      </c>
      <c r="K566" s="139">
        <v>104.267</v>
      </c>
      <c r="L566" s="139">
        <v>30.42</v>
      </c>
      <c r="M566" s="139">
        <v>27.619</v>
      </c>
      <c r="N566" s="139">
        <v>18.149999999999999</v>
      </c>
      <c r="O566" s="139">
        <v>1554.5920000000001</v>
      </c>
    </row>
    <row r="567" spans="1:15" ht="16.5" customHeight="1">
      <c r="A567" s="228"/>
      <c r="B567" s="228" t="s">
        <v>155</v>
      </c>
      <c r="C567" s="228"/>
      <c r="D567" s="228"/>
      <c r="E567" s="228"/>
      <c r="F567" s="343" t="s">
        <v>10</v>
      </c>
      <c r="G567" s="139">
        <v>512.07299999999998</v>
      </c>
      <c r="H567" s="139">
        <v>410.303</v>
      </c>
      <c r="I567" s="139">
        <v>330.11900000000003</v>
      </c>
      <c r="J567" s="139">
        <v>180.69200000000001</v>
      </c>
      <c r="K567" s="139">
        <v>116.04300000000001</v>
      </c>
      <c r="L567" s="139">
        <v>35.142000000000003</v>
      </c>
      <c r="M567" s="139">
        <v>27.283999999999999</v>
      </c>
      <c r="N567" s="139">
        <v>18.04</v>
      </c>
      <c r="O567" s="139">
        <v>1629.94</v>
      </c>
    </row>
    <row r="568" spans="1:15" ht="16.5" customHeight="1">
      <c r="A568" s="228"/>
      <c r="B568" s="228" t="s">
        <v>156</v>
      </c>
      <c r="C568" s="228"/>
      <c r="D568" s="228"/>
      <c r="E568" s="228"/>
      <c r="F568" s="343" t="s">
        <v>10</v>
      </c>
      <c r="G568" s="139">
        <v>490.30599999999998</v>
      </c>
      <c r="H568" s="139">
        <v>379.767</v>
      </c>
      <c r="I568" s="139">
        <v>309.74400000000003</v>
      </c>
      <c r="J568" s="139">
        <v>168.643</v>
      </c>
      <c r="K568" s="139">
        <v>113.965</v>
      </c>
      <c r="L568" s="139">
        <v>34.814</v>
      </c>
      <c r="M568" s="139">
        <v>24.763999999999999</v>
      </c>
      <c r="N568" s="139">
        <v>16.010999999999999</v>
      </c>
      <c r="O568" s="139">
        <v>1538.2239999999999</v>
      </c>
    </row>
    <row r="569" spans="1:15" ht="16.5" customHeight="1">
      <c r="A569" s="228"/>
      <c r="B569" s="228" t="s">
        <v>157</v>
      </c>
      <c r="C569" s="228"/>
      <c r="D569" s="228"/>
      <c r="E569" s="228"/>
      <c r="F569" s="343" t="s">
        <v>10</v>
      </c>
      <c r="G569" s="139">
        <v>494.26100000000002</v>
      </c>
      <c r="H569" s="139">
        <v>371.97</v>
      </c>
      <c r="I569" s="139">
        <v>304.86599999999999</v>
      </c>
      <c r="J569" s="139">
        <v>162.49799999999999</v>
      </c>
      <c r="K569" s="139">
        <v>115.735</v>
      </c>
      <c r="L569" s="139">
        <v>37.914000000000001</v>
      </c>
      <c r="M569" s="139">
        <v>24.471</v>
      </c>
      <c r="N569" s="139">
        <v>15.33</v>
      </c>
      <c r="O569" s="139">
        <v>1527.252</v>
      </c>
    </row>
    <row r="570" spans="1:15" ht="16.5" customHeight="1">
      <c r="A570" s="228"/>
      <c r="B570" s="228" t="s">
        <v>158</v>
      </c>
      <c r="C570" s="228"/>
      <c r="D570" s="228"/>
      <c r="E570" s="228"/>
      <c r="F570" s="343" t="s">
        <v>10</v>
      </c>
      <c r="G570" s="139">
        <v>441.98099999999999</v>
      </c>
      <c r="H570" s="139">
        <v>331.8</v>
      </c>
      <c r="I570" s="139">
        <v>268.54700000000003</v>
      </c>
      <c r="J570" s="139">
        <v>143.87299999999999</v>
      </c>
      <c r="K570" s="139">
        <v>105.161</v>
      </c>
      <c r="L570" s="139">
        <v>35.29</v>
      </c>
      <c r="M570" s="139">
        <v>20.914999999999999</v>
      </c>
      <c r="N570" s="139">
        <v>12.962</v>
      </c>
      <c r="O570" s="139">
        <v>1360.72</v>
      </c>
    </row>
    <row r="571" spans="1:15" ht="16.5" customHeight="1">
      <c r="A571" s="228"/>
      <c r="B571" s="228" t="s">
        <v>159</v>
      </c>
      <c r="C571" s="228"/>
      <c r="D571" s="228"/>
      <c r="E571" s="228"/>
      <c r="F571" s="343" t="s">
        <v>10</v>
      </c>
      <c r="G571" s="139">
        <v>401.88600000000002</v>
      </c>
      <c r="H571" s="139">
        <v>300.34399999999999</v>
      </c>
      <c r="I571" s="139">
        <v>247.851</v>
      </c>
      <c r="J571" s="139">
        <v>127.26900000000001</v>
      </c>
      <c r="K571" s="139">
        <v>98.388999999999996</v>
      </c>
      <c r="L571" s="139">
        <v>33.334000000000003</v>
      </c>
      <c r="M571" s="139">
        <v>18.712</v>
      </c>
      <c r="N571" s="139">
        <v>10.048</v>
      </c>
      <c r="O571" s="139">
        <v>1238.0029999999999</v>
      </c>
    </row>
    <row r="572" spans="1:15" ht="16.5" customHeight="1">
      <c r="A572" s="228"/>
      <c r="B572" s="228" t="s">
        <v>160</v>
      </c>
      <c r="C572" s="228"/>
      <c r="D572" s="228"/>
      <c r="E572" s="228"/>
      <c r="F572" s="343" t="s">
        <v>10</v>
      </c>
      <c r="G572" s="139">
        <v>339.108</v>
      </c>
      <c r="H572" s="139">
        <v>250.03100000000001</v>
      </c>
      <c r="I572" s="139">
        <v>205.768</v>
      </c>
      <c r="J572" s="139">
        <v>98.94</v>
      </c>
      <c r="K572" s="139">
        <v>82.79</v>
      </c>
      <c r="L572" s="139">
        <v>28.029</v>
      </c>
      <c r="M572" s="139">
        <v>14.231999999999999</v>
      </c>
      <c r="N572" s="139">
        <v>6.3529999999999998</v>
      </c>
      <c r="O572" s="139">
        <v>1025.329</v>
      </c>
    </row>
    <row r="573" spans="1:15" ht="16.5" customHeight="1">
      <c r="A573" s="228"/>
      <c r="B573" s="228" t="s">
        <v>168</v>
      </c>
      <c r="C573" s="228"/>
      <c r="D573" s="228"/>
      <c r="E573" s="228"/>
      <c r="F573" s="343" t="s">
        <v>10</v>
      </c>
      <c r="G573" s="139">
        <v>249.749</v>
      </c>
      <c r="H573" s="139">
        <v>186.74799999999999</v>
      </c>
      <c r="I573" s="139">
        <v>145.04599999999999</v>
      </c>
      <c r="J573" s="139">
        <v>71.823999999999998</v>
      </c>
      <c r="K573" s="139">
        <v>60.59</v>
      </c>
      <c r="L573" s="139">
        <v>20.446000000000002</v>
      </c>
      <c r="M573" s="139">
        <v>9.6039999999999992</v>
      </c>
      <c r="N573" s="139">
        <v>3.7719999999999998</v>
      </c>
      <c r="O573" s="139">
        <v>747.83299999999997</v>
      </c>
    </row>
    <row r="574" spans="1:15" ht="16.5" customHeight="1">
      <c r="A574" s="228"/>
      <c r="B574" s="228" t="s">
        <v>166</v>
      </c>
      <c r="C574" s="228"/>
      <c r="D574" s="228"/>
      <c r="E574" s="228"/>
      <c r="F574" s="343" t="s">
        <v>10</v>
      </c>
      <c r="G574" s="139">
        <v>194.548</v>
      </c>
      <c r="H574" s="139">
        <v>145.85400000000001</v>
      </c>
      <c r="I574" s="139">
        <v>104.437</v>
      </c>
      <c r="J574" s="139">
        <v>53.029000000000003</v>
      </c>
      <c r="K574" s="139">
        <v>48.082999999999998</v>
      </c>
      <c r="L574" s="139">
        <v>15.074999999999999</v>
      </c>
      <c r="M574" s="139">
        <v>6.9459999999999997</v>
      </c>
      <c r="N574" s="139">
        <v>1.9339999999999999</v>
      </c>
      <c r="O574" s="139">
        <v>569.92899999999997</v>
      </c>
    </row>
    <row r="575" spans="1:15" ht="16.5" customHeight="1">
      <c r="A575" s="228"/>
      <c r="B575" s="228" t="s">
        <v>167</v>
      </c>
      <c r="C575" s="228"/>
      <c r="D575" s="228"/>
      <c r="E575" s="228"/>
      <c r="F575" s="343" t="s">
        <v>10</v>
      </c>
      <c r="G575" s="139">
        <v>153.72300000000001</v>
      </c>
      <c r="H575" s="139">
        <v>114.91800000000001</v>
      </c>
      <c r="I575" s="139">
        <v>78.653999999999996</v>
      </c>
      <c r="J575" s="139">
        <v>39.871000000000002</v>
      </c>
      <c r="K575" s="139">
        <v>39.341999999999999</v>
      </c>
      <c r="L575" s="139">
        <v>11.426</v>
      </c>
      <c r="M575" s="139">
        <v>5.226</v>
      </c>
      <c r="N575" s="139">
        <v>1.206</v>
      </c>
      <c r="O575" s="139">
        <v>444.38</v>
      </c>
    </row>
    <row r="576" spans="1:15" ht="16.5" customHeight="1">
      <c r="A576" s="228"/>
      <c r="B576" s="228" t="s">
        <v>484</v>
      </c>
      <c r="C576" s="228"/>
      <c r="D576" s="228"/>
      <c r="E576" s="228"/>
      <c r="F576" s="343" t="s">
        <v>10</v>
      </c>
      <c r="G576" s="139">
        <v>147.66499999999999</v>
      </c>
      <c r="H576" s="139">
        <v>110.02200000000001</v>
      </c>
      <c r="I576" s="139">
        <v>73.075000000000003</v>
      </c>
      <c r="J576" s="139">
        <v>36.624000000000002</v>
      </c>
      <c r="K576" s="139">
        <v>39.917999999999999</v>
      </c>
      <c r="L576" s="139">
        <v>10.632999999999999</v>
      </c>
      <c r="M576" s="139">
        <v>5.1040000000000001</v>
      </c>
      <c r="N576" s="139">
        <v>0.69099999999999995</v>
      </c>
      <c r="O576" s="139">
        <v>423.74</v>
      </c>
    </row>
    <row r="577" spans="1:15" s="7" customFormat="1" ht="16.5" customHeight="1">
      <c r="A577" s="234"/>
      <c r="B577" s="234" t="s">
        <v>363</v>
      </c>
      <c r="C577" s="234"/>
      <c r="D577" s="234"/>
      <c r="E577" s="234"/>
      <c r="F577" s="306" t="s">
        <v>10</v>
      </c>
      <c r="G577" s="134">
        <v>7290.3450000000003</v>
      </c>
      <c r="H577" s="134">
        <v>5623.4920000000002</v>
      </c>
      <c r="I577" s="134">
        <v>4560.0590000000002</v>
      </c>
      <c r="J577" s="134">
        <v>2430.252</v>
      </c>
      <c r="K577" s="134">
        <v>1654.778</v>
      </c>
      <c r="L577" s="134">
        <v>512.01900000000001</v>
      </c>
      <c r="M577" s="134">
        <v>374.65800000000002</v>
      </c>
      <c r="N577" s="134">
        <v>234.83600000000001</v>
      </c>
      <c r="O577" s="134">
        <v>22683.573</v>
      </c>
    </row>
    <row r="578" spans="1:15" s="7" customFormat="1" ht="16.5" customHeight="1">
      <c r="A578" s="228" t="s">
        <v>372</v>
      </c>
      <c r="B578" s="228"/>
      <c r="C578" s="228"/>
      <c r="D578" s="228"/>
      <c r="E578" s="228"/>
      <c r="F578" s="230" t="s">
        <v>180</v>
      </c>
      <c r="G578" s="139">
        <v>32.13931508938208</v>
      </c>
      <c r="H578" s="139">
        <v>24.791032700183521</v>
      </c>
      <c r="I578" s="139">
        <v>20.102913240343575</v>
      </c>
      <c r="J578" s="139">
        <v>10.713708991083546</v>
      </c>
      <c r="K578" s="139">
        <v>7.2950500346660547</v>
      </c>
      <c r="L578" s="139">
        <v>2.2572237627643581</v>
      </c>
      <c r="M578" s="139">
        <v>1.6516710132041368</v>
      </c>
      <c r="N578" s="139">
        <v>1.0352690028153855</v>
      </c>
      <c r="O578" s="139">
        <v>100</v>
      </c>
    </row>
    <row r="579" spans="1:15" s="7" customFormat="1" ht="16.5" customHeight="1">
      <c r="A579" s="234" t="s">
        <v>771</v>
      </c>
      <c r="B579" s="234"/>
      <c r="C579" s="234"/>
      <c r="D579" s="234"/>
      <c r="E579" s="234"/>
      <c r="F579" s="258"/>
      <c r="G579" s="134"/>
      <c r="H579" s="134"/>
      <c r="I579" s="134"/>
      <c r="J579" s="134"/>
      <c r="K579" s="134"/>
      <c r="L579" s="134"/>
      <c r="M579" s="134"/>
      <c r="N579" s="134"/>
      <c r="O579" s="134"/>
    </row>
    <row r="580" spans="1:15" ht="16.5" customHeight="1">
      <c r="A580" s="228" t="s">
        <v>8</v>
      </c>
      <c r="B580" s="228"/>
      <c r="C580" s="228"/>
      <c r="D580" s="228"/>
      <c r="E580" s="228"/>
      <c r="F580" s="230"/>
      <c r="G580" s="227"/>
      <c r="H580" s="227"/>
      <c r="I580" s="227"/>
      <c r="J580" s="227"/>
      <c r="K580" s="227"/>
      <c r="L580" s="227"/>
      <c r="M580" s="227"/>
      <c r="N580" s="227"/>
      <c r="O580" s="227"/>
    </row>
    <row r="581" spans="1:15" ht="16.5" customHeight="1">
      <c r="A581" s="228"/>
      <c r="B581" s="228" t="s">
        <v>9</v>
      </c>
      <c r="C581" s="228"/>
      <c r="D581" s="228"/>
      <c r="E581" s="228"/>
      <c r="F581" s="343" t="s">
        <v>10</v>
      </c>
      <c r="G581" s="139">
        <v>236.93299999999999</v>
      </c>
      <c r="H581" s="139">
        <v>179.21899999999999</v>
      </c>
      <c r="I581" s="139">
        <v>154.12200000000001</v>
      </c>
      <c r="J581" s="139">
        <v>82.122</v>
      </c>
      <c r="K581" s="139">
        <v>48.649000000000001</v>
      </c>
      <c r="L581" s="139">
        <v>15.156000000000001</v>
      </c>
      <c r="M581" s="139">
        <v>12.542</v>
      </c>
      <c r="N581" s="139">
        <v>9.1920000000000002</v>
      </c>
      <c r="O581" s="139">
        <v>738.00699999999995</v>
      </c>
    </row>
    <row r="582" spans="1:15" ht="16.5" customHeight="1">
      <c r="A582" s="228"/>
      <c r="B582" s="228" t="s">
        <v>11</v>
      </c>
      <c r="C582" s="228"/>
      <c r="D582" s="228"/>
      <c r="E582" s="228"/>
      <c r="F582" s="343" t="s">
        <v>10</v>
      </c>
      <c r="G582" s="139">
        <v>225.404</v>
      </c>
      <c r="H582" s="139">
        <v>170.30799999999999</v>
      </c>
      <c r="I582" s="139">
        <v>150.45699999999999</v>
      </c>
      <c r="J582" s="139">
        <v>78.704999999999998</v>
      </c>
      <c r="K582" s="139">
        <v>47.784999999999997</v>
      </c>
      <c r="L582" s="139">
        <v>15.17</v>
      </c>
      <c r="M582" s="139">
        <v>11.275</v>
      </c>
      <c r="N582" s="139">
        <v>8.5709999999999997</v>
      </c>
      <c r="O582" s="139">
        <v>707.75199999999995</v>
      </c>
    </row>
    <row r="583" spans="1:15" ht="16.5" customHeight="1">
      <c r="A583" s="228"/>
      <c r="B583" s="228" t="s">
        <v>12</v>
      </c>
      <c r="C583" s="228"/>
      <c r="D583" s="228"/>
      <c r="E583" s="228"/>
      <c r="F583" s="343" t="s">
        <v>10</v>
      </c>
      <c r="G583" s="139">
        <v>217.02199999999999</v>
      </c>
      <c r="H583" s="139">
        <v>162.51400000000001</v>
      </c>
      <c r="I583" s="139">
        <v>145.24799999999999</v>
      </c>
      <c r="J583" s="139">
        <v>75.263999999999996</v>
      </c>
      <c r="K583" s="139">
        <v>47.564</v>
      </c>
      <c r="L583" s="139">
        <v>15.53</v>
      </c>
      <c r="M583" s="139">
        <v>10.561</v>
      </c>
      <c r="N583" s="139">
        <v>8.2349999999999994</v>
      </c>
      <c r="O583" s="139">
        <v>682.03</v>
      </c>
    </row>
    <row r="584" spans="1:15" ht="16.5" customHeight="1">
      <c r="A584" s="228"/>
      <c r="B584" s="228" t="s">
        <v>150</v>
      </c>
      <c r="C584" s="228"/>
      <c r="D584" s="228"/>
      <c r="E584" s="228"/>
      <c r="F584" s="343" t="s">
        <v>10</v>
      </c>
      <c r="G584" s="139">
        <v>225.51599999999999</v>
      </c>
      <c r="H584" s="139">
        <v>173.01</v>
      </c>
      <c r="I584" s="139">
        <v>150.46899999999999</v>
      </c>
      <c r="J584" s="139">
        <v>77.459999999999994</v>
      </c>
      <c r="K584" s="139">
        <v>50.96</v>
      </c>
      <c r="L584" s="139">
        <v>16.05</v>
      </c>
      <c r="M584" s="139">
        <v>11.576000000000001</v>
      </c>
      <c r="N584" s="139">
        <v>7.5419999999999998</v>
      </c>
      <c r="O584" s="139">
        <v>712.649</v>
      </c>
    </row>
    <row r="585" spans="1:15" ht="16.5" customHeight="1">
      <c r="A585" s="228"/>
      <c r="B585" s="228" t="s">
        <v>151</v>
      </c>
      <c r="C585" s="228"/>
      <c r="D585" s="228"/>
      <c r="E585" s="228"/>
      <c r="F585" s="343" t="s">
        <v>10</v>
      </c>
      <c r="G585" s="139">
        <v>248.404</v>
      </c>
      <c r="H585" s="139">
        <v>203.726</v>
      </c>
      <c r="I585" s="139">
        <v>165.73500000000001</v>
      </c>
      <c r="J585" s="139">
        <v>89.796000000000006</v>
      </c>
      <c r="K585" s="139">
        <v>56.122999999999998</v>
      </c>
      <c r="L585" s="139">
        <v>15.193</v>
      </c>
      <c r="M585" s="139">
        <v>16.123000000000001</v>
      </c>
      <c r="N585" s="139">
        <v>8.7309999999999999</v>
      </c>
      <c r="O585" s="139">
        <v>803.89400000000001</v>
      </c>
    </row>
    <row r="586" spans="1:15" ht="16.5" customHeight="1">
      <c r="A586" s="228"/>
      <c r="B586" s="228" t="s">
        <v>152</v>
      </c>
      <c r="C586" s="228"/>
      <c r="D586" s="228"/>
      <c r="E586" s="228"/>
      <c r="F586" s="343" t="s">
        <v>10</v>
      </c>
      <c r="G586" s="139">
        <v>265.21899999999999</v>
      </c>
      <c r="H586" s="139">
        <v>220.80600000000001</v>
      </c>
      <c r="I586" s="139">
        <v>169.07</v>
      </c>
      <c r="J586" s="139">
        <v>100.333</v>
      </c>
      <c r="K586" s="139">
        <v>56.628999999999998</v>
      </c>
      <c r="L586" s="139">
        <v>14.794</v>
      </c>
      <c r="M586" s="139">
        <v>17.091000000000001</v>
      </c>
      <c r="N586" s="139">
        <v>10.818</v>
      </c>
      <c r="O586" s="139">
        <v>854.83799999999997</v>
      </c>
    </row>
    <row r="587" spans="1:15" ht="16.5" customHeight="1">
      <c r="A587" s="228"/>
      <c r="B587" s="228" t="s">
        <v>153</v>
      </c>
      <c r="C587" s="228"/>
      <c r="D587" s="228"/>
      <c r="E587" s="228"/>
      <c r="F587" s="343" t="s">
        <v>10</v>
      </c>
      <c r="G587" s="139">
        <v>264.065</v>
      </c>
      <c r="H587" s="139">
        <v>212.03200000000001</v>
      </c>
      <c r="I587" s="139">
        <v>161.495</v>
      </c>
      <c r="J587" s="139">
        <v>92.751999999999995</v>
      </c>
      <c r="K587" s="139">
        <v>53.313000000000002</v>
      </c>
      <c r="L587" s="139">
        <v>14.782999999999999</v>
      </c>
      <c r="M587" s="139">
        <v>15.875999999999999</v>
      </c>
      <c r="N587" s="139">
        <v>10.048999999999999</v>
      </c>
      <c r="O587" s="139">
        <v>824.43799999999999</v>
      </c>
    </row>
    <row r="588" spans="1:15" ht="16.5" customHeight="1">
      <c r="A588" s="228"/>
      <c r="B588" s="228" t="s">
        <v>154</v>
      </c>
      <c r="C588" s="228"/>
      <c r="D588" s="228"/>
      <c r="E588" s="228"/>
      <c r="F588" s="343" t="s">
        <v>10</v>
      </c>
      <c r="G588" s="139">
        <v>249.61099999999999</v>
      </c>
      <c r="H588" s="139">
        <v>197.34399999999999</v>
      </c>
      <c r="I588" s="139">
        <v>156.816</v>
      </c>
      <c r="J588" s="139">
        <v>85.176000000000002</v>
      </c>
      <c r="K588" s="139">
        <v>51.218000000000004</v>
      </c>
      <c r="L588" s="139">
        <v>14.96</v>
      </c>
      <c r="M588" s="139">
        <v>13.923999999999999</v>
      </c>
      <c r="N588" s="139">
        <v>8.7949999999999999</v>
      </c>
      <c r="O588" s="139">
        <v>777.91700000000003</v>
      </c>
    </row>
    <row r="589" spans="1:15" ht="16.5" customHeight="1">
      <c r="A589" s="228"/>
      <c r="B589" s="228" t="s">
        <v>155</v>
      </c>
      <c r="C589" s="228"/>
      <c r="D589" s="228"/>
      <c r="E589" s="228"/>
      <c r="F589" s="343" t="s">
        <v>10</v>
      </c>
      <c r="G589" s="139">
        <v>265.35500000000002</v>
      </c>
      <c r="H589" s="139">
        <v>211.90199999999999</v>
      </c>
      <c r="I589" s="139">
        <v>171.345</v>
      </c>
      <c r="J589" s="139">
        <v>91.180999999999997</v>
      </c>
      <c r="K589" s="139">
        <v>58.146000000000001</v>
      </c>
      <c r="L589" s="139">
        <v>17.803000000000001</v>
      </c>
      <c r="M589" s="139">
        <v>14.192</v>
      </c>
      <c r="N589" s="139">
        <v>8.8480000000000008</v>
      </c>
      <c r="O589" s="139">
        <v>838.88</v>
      </c>
    </row>
    <row r="590" spans="1:15" ht="16.5" customHeight="1">
      <c r="A590" s="228"/>
      <c r="B590" s="228" t="s">
        <v>156</v>
      </c>
      <c r="C590" s="228"/>
      <c r="D590" s="228"/>
      <c r="E590" s="228"/>
      <c r="F590" s="343" t="s">
        <v>10</v>
      </c>
      <c r="G590" s="139">
        <v>243.49799999999999</v>
      </c>
      <c r="H590" s="139">
        <v>193.178</v>
      </c>
      <c r="I590" s="139">
        <v>155.649</v>
      </c>
      <c r="J590" s="139">
        <v>83.896000000000001</v>
      </c>
      <c r="K590" s="139">
        <v>56.491999999999997</v>
      </c>
      <c r="L590" s="139">
        <v>17.318999999999999</v>
      </c>
      <c r="M590" s="139">
        <v>12.722</v>
      </c>
      <c r="N590" s="139">
        <v>7.6539999999999999</v>
      </c>
      <c r="O590" s="139">
        <v>770.49199999999996</v>
      </c>
    </row>
    <row r="591" spans="1:15" ht="16.5" customHeight="1">
      <c r="A591" s="228"/>
      <c r="B591" s="228" t="s">
        <v>157</v>
      </c>
      <c r="C591" s="228"/>
      <c r="D591" s="228"/>
      <c r="E591" s="228"/>
      <c r="F591" s="343" t="s">
        <v>10</v>
      </c>
      <c r="G591" s="139">
        <v>252.428</v>
      </c>
      <c r="H591" s="139">
        <v>191.74100000000001</v>
      </c>
      <c r="I591" s="139">
        <v>157.447</v>
      </c>
      <c r="J591" s="139">
        <v>83.122</v>
      </c>
      <c r="K591" s="139">
        <v>58.853000000000002</v>
      </c>
      <c r="L591" s="139">
        <v>19.123000000000001</v>
      </c>
      <c r="M591" s="139">
        <v>12.503</v>
      </c>
      <c r="N591" s="139">
        <v>7.3869999999999996</v>
      </c>
      <c r="O591" s="139">
        <v>782.69799999999998</v>
      </c>
    </row>
    <row r="592" spans="1:15" ht="16.5" customHeight="1">
      <c r="A592" s="228"/>
      <c r="B592" s="228" t="s">
        <v>158</v>
      </c>
      <c r="C592" s="228"/>
      <c r="D592" s="228"/>
      <c r="E592" s="228"/>
      <c r="F592" s="343" t="s">
        <v>10</v>
      </c>
      <c r="G592" s="139">
        <v>229.137</v>
      </c>
      <c r="H592" s="139">
        <v>173.47200000000001</v>
      </c>
      <c r="I592" s="139">
        <v>138.86500000000001</v>
      </c>
      <c r="J592" s="139">
        <v>73.872</v>
      </c>
      <c r="K592" s="139">
        <v>54.466999999999999</v>
      </c>
      <c r="L592" s="139">
        <v>18.065999999999999</v>
      </c>
      <c r="M592" s="139">
        <v>10.888999999999999</v>
      </c>
      <c r="N592" s="139">
        <v>6.3090000000000002</v>
      </c>
      <c r="O592" s="139">
        <v>705.16099999999994</v>
      </c>
    </row>
    <row r="593" spans="1:15" ht="16.5" customHeight="1">
      <c r="A593" s="228"/>
      <c r="B593" s="228" t="s">
        <v>159</v>
      </c>
      <c r="C593" s="228"/>
      <c r="D593" s="228"/>
      <c r="E593" s="228"/>
      <c r="F593" s="343" t="s">
        <v>10</v>
      </c>
      <c r="G593" s="139">
        <v>202.971</v>
      </c>
      <c r="H593" s="139">
        <v>154.245</v>
      </c>
      <c r="I593" s="139">
        <v>123.997</v>
      </c>
      <c r="J593" s="139">
        <v>63.944000000000003</v>
      </c>
      <c r="K593" s="139">
        <v>50.13</v>
      </c>
      <c r="L593" s="139">
        <v>16.585000000000001</v>
      </c>
      <c r="M593" s="139">
        <v>9.6189999999999998</v>
      </c>
      <c r="N593" s="139">
        <v>4.593</v>
      </c>
      <c r="O593" s="139">
        <v>626.154</v>
      </c>
    </row>
    <row r="594" spans="1:15" ht="16.5" customHeight="1">
      <c r="A594" s="228"/>
      <c r="B594" s="228" t="s">
        <v>160</v>
      </c>
      <c r="C594" s="228"/>
      <c r="D594" s="307"/>
      <c r="E594" s="307"/>
      <c r="F594" s="343" t="s">
        <v>10</v>
      </c>
      <c r="G594" s="139">
        <v>179.149</v>
      </c>
      <c r="H594" s="139">
        <v>135.001</v>
      </c>
      <c r="I594" s="139">
        <v>107.961</v>
      </c>
      <c r="J594" s="139">
        <v>52.244999999999997</v>
      </c>
      <c r="K594" s="139">
        <v>44.62</v>
      </c>
      <c r="L594" s="139">
        <v>14.603</v>
      </c>
      <c r="M594" s="139">
        <v>7.8810000000000002</v>
      </c>
      <c r="N594" s="139">
        <v>3.0169999999999999</v>
      </c>
      <c r="O594" s="139">
        <v>544.50400000000002</v>
      </c>
    </row>
    <row r="595" spans="1:15" ht="16.5" customHeight="1">
      <c r="A595" s="228"/>
      <c r="B595" s="228" t="s">
        <v>168</v>
      </c>
      <c r="C595" s="228"/>
      <c r="D595" s="228"/>
      <c r="E595" s="228"/>
      <c r="F595" s="343" t="s">
        <v>10</v>
      </c>
      <c r="G595" s="139">
        <v>132.828</v>
      </c>
      <c r="H595" s="139">
        <v>99.757000000000005</v>
      </c>
      <c r="I595" s="139">
        <v>76.858000000000004</v>
      </c>
      <c r="J595" s="139">
        <v>38.067</v>
      </c>
      <c r="K595" s="139">
        <v>32.758000000000003</v>
      </c>
      <c r="L595" s="139">
        <v>10.585000000000001</v>
      </c>
      <c r="M595" s="139">
        <v>5.2779999999999996</v>
      </c>
      <c r="N595" s="139">
        <v>1.7509999999999999</v>
      </c>
      <c r="O595" s="139">
        <v>397.90100000000001</v>
      </c>
    </row>
    <row r="596" spans="1:15" ht="16.5" customHeight="1">
      <c r="A596" s="228"/>
      <c r="B596" s="228" t="s">
        <v>166</v>
      </c>
      <c r="C596" s="228"/>
      <c r="D596" s="228"/>
      <c r="E596" s="228"/>
      <c r="F596" s="343" t="s">
        <v>10</v>
      </c>
      <c r="G596" s="139">
        <v>106.40600000000001</v>
      </c>
      <c r="H596" s="139">
        <v>80.430000000000007</v>
      </c>
      <c r="I596" s="139">
        <v>56.36</v>
      </c>
      <c r="J596" s="139">
        <v>29.373000000000001</v>
      </c>
      <c r="K596" s="139">
        <v>26.513000000000002</v>
      </c>
      <c r="L596" s="139">
        <v>8.2189999999999994</v>
      </c>
      <c r="M596" s="139">
        <v>3.9529999999999998</v>
      </c>
      <c r="N596" s="139">
        <v>0.997</v>
      </c>
      <c r="O596" s="139">
        <v>312.26400000000001</v>
      </c>
    </row>
    <row r="597" spans="1:15" ht="16.5" customHeight="1">
      <c r="A597" s="228"/>
      <c r="B597" s="228" t="s">
        <v>167</v>
      </c>
      <c r="C597" s="228"/>
      <c r="D597" s="228"/>
      <c r="E597" s="228"/>
      <c r="F597" s="343" t="s">
        <v>10</v>
      </c>
      <c r="G597" s="139">
        <v>86.778999999999996</v>
      </c>
      <c r="H597" s="139">
        <v>65.674000000000007</v>
      </c>
      <c r="I597" s="139">
        <v>44.414000000000001</v>
      </c>
      <c r="J597" s="139">
        <v>22.931999999999999</v>
      </c>
      <c r="K597" s="139">
        <v>22.094999999999999</v>
      </c>
      <c r="L597" s="139">
        <v>6.4320000000000004</v>
      </c>
      <c r="M597" s="139">
        <v>2.9929999999999999</v>
      </c>
      <c r="N597" s="139">
        <v>0.61399999999999999</v>
      </c>
      <c r="O597" s="139">
        <v>251.941</v>
      </c>
    </row>
    <row r="598" spans="1:15" ht="16.5" customHeight="1">
      <c r="A598" s="228"/>
      <c r="B598" s="228" t="s">
        <v>484</v>
      </c>
      <c r="C598" s="228"/>
      <c r="D598" s="228"/>
      <c r="E598" s="228"/>
      <c r="F598" s="343" t="s">
        <v>10</v>
      </c>
      <c r="G598" s="139">
        <v>98.971999999999994</v>
      </c>
      <c r="H598" s="139">
        <v>73.647999999999996</v>
      </c>
      <c r="I598" s="139">
        <v>48.470999999999997</v>
      </c>
      <c r="J598" s="139">
        <v>24.648</v>
      </c>
      <c r="K598" s="139">
        <v>26.568000000000001</v>
      </c>
      <c r="L598" s="139">
        <v>6.899</v>
      </c>
      <c r="M598" s="139">
        <v>3.448</v>
      </c>
      <c r="N598" s="139">
        <v>0.46899999999999997</v>
      </c>
      <c r="O598" s="139">
        <v>283.125</v>
      </c>
    </row>
    <row r="599" spans="1:15" s="7" customFormat="1" ht="16.5" customHeight="1">
      <c r="A599" s="234"/>
      <c r="B599" s="234" t="s">
        <v>182</v>
      </c>
      <c r="C599" s="234"/>
      <c r="D599" s="234"/>
      <c r="E599" s="234"/>
      <c r="F599" s="306" t="s">
        <v>10</v>
      </c>
      <c r="G599" s="134">
        <v>3729.6970000000001</v>
      </c>
      <c r="H599" s="134">
        <v>2898.0070000000001</v>
      </c>
      <c r="I599" s="134">
        <v>2334.779</v>
      </c>
      <c r="J599" s="134">
        <v>1244.8879999999999</v>
      </c>
      <c r="K599" s="134">
        <v>842.88300000000004</v>
      </c>
      <c r="L599" s="134">
        <v>257.27</v>
      </c>
      <c r="M599" s="134">
        <v>192.446</v>
      </c>
      <c r="N599" s="134">
        <v>113.572</v>
      </c>
      <c r="O599" s="134">
        <v>11614.645</v>
      </c>
    </row>
    <row r="600" spans="1:15" s="7" customFormat="1" ht="16.5" customHeight="1">
      <c r="A600" s="228" t="s">
        <v>372</v>
      </c>
      <c r="B600" s="228"/>
      <c r="C600" s="228"/>
      <c r="D600" s="228"/>
      <c r="E600" s="228"/>
      <c r="F600" s="230" t="s">
        <v>180</v>
      </c>
      <c r="G600" s="139">
        <v>50.349043060973727</v>
      </c>
      <c r="H600" s="139">
        <v>50.508913546830868</v>
      </c>
      <c r="I600" s="139">
        <v>50.11807304278986</v>
      </c>
      <c r="J600" s="139">
        <v>49.455955410153877</v>
      </c>
      <c r="K600" s="139">
        <v>50.446842714476723</v>
      </c>
      <c r="L600" s="139">
        <v>50.148924391632164</v>
      </c>
      <c r="M600" s="139">
        <v>50.197848059993476</v>
      </c>
      <c r="N600" s="139">
        <v>47.419073346499268</v>
      </c>
      <c r="O600" s="139">
        <v>50.212613577897059</v>
      </c>
    </row>
    <row r="601" spans="1:15" ht="16.5" customHeight="1">
      <c r="A601" s="228" t="s">
        <v>161</v>
      </c>
      <c r="B601" s="228"/>
      <c r="C601" s="228"/>
      <c r="D601" s="228"/>
      <c r="E601" s="228"/>
      <c r="F601" s="230"/>
      <c r="G601" s="139"/>
      <c r="H601" s="139"/>
      <c r="I601" s="139"/>
      <c r="J601" s="139"/>
      <c r="K601" s="139"/>
      <c r="L601" s="139"/>
      <c r="M601" s="139"/>
      <c r="N601" s="139"/>
      <c r="O601" s="139"/>
    </row>
    <row r="602" spans="1:15" ht="16.5" customHeight="1">
      <c r="A602" s="228"/>
      <c r="B602" s="228" t="s">
        <v>9</v>
      </c>
      <c r="C602" s="228"/>
      <c r="D602" s="228"/>
      <c r="E602" s="228"/>
      <c r="F602" s="343" t="s">
        <v>10</v>
      </c>
      <c r="G602" s="139">
        <v>250.59899999999999</v>
      </c>
      <c r="H602" s="139">
        <v>189.56800000000001</v>
      </c>
      <c r="I602" s="139">
        <v>162.11099999999999</v>
      </c>
      <c r="J602" s="139">
        <v>86.421000000000006</v>
      </c>
      <c r="K602" s="139">
        <v>51.478000000000002</v>
      </c>
      <c r="L602" s="139">
        <v>16.206</v>
      </c>
      <c r="M602" s="139">
        <v>13.537000000000001</v>
      </c>
      <c r="N602" s="139">
        <v>9.7769999999999992</v>
      </c>
      <c r="O602" s="139">
        <v>779.78399999999999</v>
      </c>
    </row>
    <row r="603" spans="1:15" ht="16.5" customHeight="1">
      <c r="A603" s="228"/>
      <c r="B603" s="228" t="s">
        <v>11</v>
      </c>
      <c r="C603" s="228"/>
      <c r="D603" s="228"/>
      <c r="E603" s="228"/>
      <c r="F603" s="343" t="s">
        <v>10</v>
      </c>
      <c r="G603" s="139">
        <v>239.19800000000001</v>
      </c>
      <c r="H603" s="139">
        <v>179.28899999999999</v>
      </c>
      <c r="I603" s="139">
        <v>159.61500000000001</v>
      </c>
      <c r="J603" s="139">
        <v>82.12</v>
      </c>
      <c r="K603" s="139">
        <v>50.098999999999997</v>
      </c>
      <c r="L603" s="139">
        <v>16.407</v>
      </c>
      <c r="M603" s="139">
        <v>11.978999999999999</v>
      </c>
      <c r="N603" s="139">
        <v>9.1300000000000008</v>
      </c>
      <c r="O603" s="139">
        <v>747.91700000000003</v>
      </c>
    </row>
    <row r="604" spans="1:15" ht="16.5" customHeight="1">
      <c r="A604" s="228"/>
      <c r="B604" s="228" t="s">
        <v>12</v>
      </c>
      <c r="C604" s="228"/>
      <c r="D604" s="228"/>
      <c r="E604" s="228"/>
      <c r="F604" s="343" t="s">
        <v>10</v>
      </c>
      <c r="G604" s="139">
        <v>229.49199999999999</v>
      </c>
      <c r="H604" s="139">
        <v>170.21600000000001</v>
      </c>
      <c r="I604" s="139">
        <v>153.15</v>
      </c>
      <c r="J604" s="139">
        <v>77.676000000000002</v>
      </c>
      <c r="K604" s="139">
        <v>49.728000000000002</v>
      </c>
      <c r="L604" s="139">
        <v>16.489999999999998</v>
      </c>
      <c r="M604" s="139">
        <v>10.845000000000001</v>
      </c>
      <c r="N604" s="139">
        <v>8.6839999999999993</v>
      </c>
      <c r="O604" s="139">
        <v>716.38</v>
      </c>
    </row>
    <row r="605" spans="1:15" ht="16.5" customHeight="1">
      <c r="A605" s="228"/>
      <c r="B605" s="228" t="s">
        <v>150</v>
      </c>
      <c r="C605" s="228"/>
      <c r="D605" s="228"/>
      <c r="E605" s="228"/>
      <c r="F605" s="343" t="s">
        <v>10</v>
      </c>
      <c r="G605" s="139">
        <v>238.56800000000001</v>
      </c>
      <c r="H605" s="139">
        <v>182.84800000000001</v>
      </c>
      <c r="I605" s="139">
        <v>157.64699999999999</v>
      </c>
      <c r="J605" s="139">
        <v>82.257000000000005</v>
      </c>
      <c r="K605" s="139">
        <v>53.481999999999999</v>
      </c>
      <c r="L605" s="139">
        <v>17.559000000000001</v>
      </c>
      <c r="M605" s="139">
        <v>12.122999999999999</v>
      </c>
      <c r="N605" s="139">
        <v>8.7789999999999999</v>
      </c>
      <c r="O605" s="139">
        <v>753.37099999999998</v>
      </c>
    </row>
    <row r="606" spans="1:15" ht="16.5" customHeight="1">
      <c r="A606" s="228"/>
      <c r="B606" s="228" t="s">
        <v>151</v>
      </c>
      <c r="C606" s="228"/>
      <c r="D606" s="228"/>
      <c r="E606" s="228"/>
      <c r="F606" s="343" t="s">
        <v>10</v>
      </c>
      <c r="G606" s="139">
        <v>258.70600000000002</v>
      </c>
      <c r="H606" s="139">
        <v>210.703</v>
      </c>
      <c r="I606" s="139">
        <v>168.77799999999999</v>
      </c>
      <c r="J606" s="139">
        <v>96.153999999999996</v>
      </c>
      <c r="K606" s="139">
        <v>59.119</v>
      </c>
      <c r="L606" s="139">
        <v>16.442</v>
      </c>
      <c r="M606" s="139">
        <v>17.204999999999998</v>
      </c>
      <c r="N606" s="139">
        <v>10.522</v>
      </c>
      <c r="O606" s="139">
        <v>837.78800000000001</v>
      </c>
    </row>
    <row r="607" spans="1:15" ht="16.5" customHeight="1">
      <c r="A607" s="228"/>
      <c r="B607" s="228" t="s">
        <v>152</v>
      </c>
      <c r="C607" s="228"/>
      <c r="D607" s="228"/>
      <c r="E607" s="228"/>
      <c r="F607" s="343" t="s">
        <v>10</v>
      </c>
      <c r="G607" s="139">
        <v>266.08699999999999</v>
      </c>
      <c r="H607" s="139">
        <v>222.67500000000001</v>
      </c>
      <c r="I607" s="139">
        <v>171.52</v>
      </c>
      <c r="J607" s="139">
        <v>110.471</v>
      </c>
      <c r="K607" s="139">
        <v>58.689</v>
      </c>
      <c r="L607" s="139">
        <v>14.898999999999999</v>
      </c>
      <c r="M607" s="139">
        <v>17.38</v>
      </c>
      <c r="N607" s="139">
        <v>11.987</v>
      </c>
      <c r="O607" s="139">
        <v>874.06799999999998</v>
      </c>
    </row>
    <row r="608" spans="1:15" ht="16.5" customHeight="1">
      <c r="A608" s="228"/>
      <c r="B608" s="228" t="s">
        <v>153</v>
      </c>
      <c r="C608" s="228"/>
      <c r="D608" s="228"/>
      <c r="E608" s="228"/>
      <c r="F608" s="343" t="s">
        <v>10</v>
      </c>
      <c r="G608" s="139">
        <v>262.81400000000002</v>
      </c>
      <c r="H608" s="139">
        <v>212.047</v>
      </c>
      <c r="I608" s="139">
        <v>162.06200000000001</v>
      </c>
      <c r="J608" s="139">
        <v>99.503</v>
      </c>
      <c r="K608" s="139">
        <v>54.377000000000002</v>
      </c>
      <c r="L608" s="139">
        <v>14.404999999999999</v>
      </c>
      <c r="M608" s="139">
        <v>16.103000000000002</v>
      </c>
      <c r="N608" s="139">
        <v>11.083</v>
      </c>
      <c r="O608" s="139">
        <v>832.69600000000003</v>
      </c>
    </row>
    <row r="609" spans="1:15" ht="16.5" customHeight="1">
      <c r="A609" s="228"/>
      <c r="B609" s="228" t="s">
        <v>154</v>
      </c>
      <c r="C609" s="228"/>
      <c r="D609" s="228"/>
      <c r="E609" s="228"/>
      <c r="F609" s="343" t="s">
        <v>10</v>
      </c>
      <c r="G609" s="139">
        <v>246.16900000000001</v>
      </c>
      <c r="H609" s="139">
        <v>195.13900000000001</v>
      </c>
      <c r="I609" s="139">
        <v>154.15899999999999</v>
      </c>
      <c r="J609" s="139">
        <v>88.257000000000005</v>
      </c>
      <c r="K609" s="139">
        <v>51.509</v>
      </c>
      <c r="L609" s="139">
        <v>14.577999999999999</v>
      </c>
      <c r="M609" s="139">
        <v>14.108000000000001</v>
      </c>
      <c r="N609" s="139">
        <v>9.3620000000000001</v>
      </c>
      <c r="O609" s="139">
        <v>773.43299999999999</v>
      </c>
    </row>
    <row r="610" spans="1:15" ht="16.5" customHeight="1">
      <c r="A610" s="228"/>
      <c r="B610" s="228" t="s">
        <v>155</v>
      </c>
      <c r="C610" s="228"/>
      <c r="D610" s="228"/>
      <c r="E610" s="228"/>
      <c r="F610" s="343" t="s">
        <v>10</v>
      </c>
      <c r="G610" s="139">
        <v>258.137</v>
      </c>
      <c r="H610" s="139">
        <v>205.13200000000001</v>
      </c>
      <c r="I610" s="139">
        <v>168.02600000000001</v>
      </c>
      <c r="J610" s="139">
        <v>94.950999999999993</v>
      </c>
      <c r="K610" s="139">
        <v>58.006999999999998</v>
      </c>
      <c r="L610" s="139">
        <v>17.164999999999999</v>
      </c>
      <c r="M610" s="139">
        <v>13.994999999999999</v>
      </c>
      <c r="N610" s="139">
        <v>9.516</v>
      </c>
      <c r="O610" s="139">
        <v>825.07799999999997</v>
      </c>
    </row>
    <row r="611" spans="1:15" ht="16.5" customHeight="1">
      <c r="A611" s="228"/>
      <c r="B611" s="228" t="s">
        <v>156</v>
      </c>
      <c r="C611" s="228"/>
      <c r="D611" s="228"/>
      <c r="E611" s="228"/>
      <c r="F611" s="343" t="s">
        <v>10</v>
      </c>
      <c r="G611" s="139">
        <v>238.63</v>
      </c>
      <c r="H611" s="139">
        <v>187.19300000000001</v>
      </c>
      <c r="I611" s="139">
        <v>152.83600000000001</v>
      </c>
      <c r="J611" s="139">
        <v>86.007999999999996</v>
      </c>
      <c r="K611" s="139">
        <v>56.219000000000001</v>
      </c>
      <c r="L611" s="139">
        <v>16.728999999999999</v>
      </c>
      <c r="M611" s="139">
        <v>12.271000000000001</v>
      </c>
      <c r="N611" s="139">
        <v>8.2639999999999993</v>
      </c>
      <c r="O611" s="139">
        <v>758.27300000000002</v>
      </c>
    </row>
    <row r="612" spans="1:15" ht="16.5" customHeight="1">
      <c r="A612" s="228"/>
      <c r="B612" s="228" t="s">
        <v>157</v>
      </c>
      <c r="C612" s="228"/>
      <c r="D612" s="228"/>
      <c r="E612" s="228"/>
      <c r="F612" s="343" t="s">
        <v>10</v>
      </c>
      <c r="G612" s="139">
        <v>247.262</v>
      </c>
      <c r="H612" s="139">
        <v>186.05799999999999</v>
      </c>
      <c r="I612" s="139">
        <v>153.47900000000001</v>
      </c>
      <c r="J612" s="139">
        <v>83.536000000000001</v>
      </c>
      <c r="K612" s="139">
        <v>57.4</v>
      </c>
      <c r="L612" s="139">
        <v>18.613</v>
      </c>
      <c r="M612" s="139">
        <v>12.12</v>
      </c>
      <c r="N612" s="139">
        <v>8.0990000000000002</v>
      </c>
      <c r="O612" s="139">
        <v>766.68899999999996</v>
      </c>
    </row>
    <row r="613" spans="1:15" ht="16.5" customHeight="1">
      <c r="A613" s="228"/>
      <c r="B613" s="228" t="s">
        <v>158</v>
      </c>
      <c r="C613" s="228"/>
      <c r="D613" s="228"/>
      <c r="E613" s="228"/>
      <c r="F613" s="343" t="s">
        <v>10</v>
      </c>
      <c r="G613" s="139">
        <v>223.76499999999999</v>
      </c>
      <c r="H613" s="139">
        <v>166.916</v>
      </c>
      <c r="I613" s="139">
        <v>136.15899999999999</v>
      </c>
      <c r="J613" s="139">
        <v>73.781000000000006</v>
      </c>
      <c r="K613" s="139">
        <v>52.631</v>
      </c>
      <c r="L613" s="139">
        <v>17.713000000000001</v>
      </c>
      <c r="M613" s="139">
        <v>10.413</v>
      </c>
      <c r="N613" s="139">
        <v>6.931</v>
      </c>
      <c r="O613" s="139">
        <v>688.39800000000002</v>
      </c>
    </row>
    <row r="614" spans="1:15" ht="16.5" customHeight="1">
      <c r="A614" s="228"/>
      <c r="B614" s="228" t="s">
        <v>159</v>
      </c>
      <c r="C614" s="228"/>
      <c r="D614" s="228"/>
      <c r="E614" s="228"/>
      <c r="F614" s="343" t="s">
        <v>10</v>
      </c>
      <c r="G614" s="139">
        <v>199.13300000000001</v>
      </c>
      <c r="H614" s="139">
        <v>147.422</v>
      </c>
      <c r="I614" s="139">
        <v>124.21599999999999</v>
      </c>
      <c r="J614" s="139">
        <v>64.019000000000005</v>
      </c>
      <c r="K614" s="139">
        <v>48.226999999999997</v>
      </c>
      <c r="L614" s="139">
        <v>16.696999999999999</v>
      </c>
      <c r="M614" s="139">
        <v>9.0760000000000005</v>
      </c>
      <c r="N614" s="139">
        <v>5.6340000000000003</v>
      </c>
      <c r="O614" s="139">
        <v>614.55399999999997</v>
      </c>
    </row>
    <row r="615" spans="1:15" ht="16.5" customHeight="1">
      <c r="A615" s="228"/>
      <c r="B615" s="228" t="s">
        <v>160</v>
      </c>
      <c r="C615" s="228"/>
      <c r="D615" s="228"/>
      <c r="E615" s="228"/>
      <c r="F615" s="343" t="s">
        <v>10</v>
      </c>
      <c r="G615" s="139">
        <v>177.31899999999999</v>
      </c>
      <c r="H615" s="139">
        <v>129.30199999999999</v>
      </c>
      <c r="I615" s="139">
        <v>109.078</v>
      </c>
      <c r="J615" s="139">
        <v>53.119</v>
      </c>
      <c r="K615" s="139">
        <v>42.292000000000002</v>
      </c>
      <c r="L615" s="139">
        <v>14.836</v>
      </c>
      <c r="M615" s="139">
        <v>7.3710000000000004</v>
      </c>
      <c r="N615" s="139">
        <v>3.8820000000000001</v>
      </c>
      <c r="O615" s="139">
        <v>537.25099999999998</v>
      </c>
    </row>
    <row r="616" spans="1:15" ht="16.5" customHeight="1">
      <c r="A616" s="228"/>
      <c r="B616" s="228" t="s">
        <v>168</v>
      </c>
      <c r="C616" s="228"/>
      <c r="D616" s="228"/>
      <c r="E616" s="228"/>
      <c r="F616" s="343" t="s">
        <v>10</v>
      </c>
      <c r="G616" s="139">
        <v>127.38500000000001</v>
      </c>
      <c r="H616" s="139">
        <v>94.231999999999999</v>
      </c>
      <c r="I616" s="139">
        <v>76.373000000000005</v>
      </c>
      <c r="J616" s="139">
        <v>36.94</v>
      </c>
      <c r="K616" s="139">
        <v>30.443999999999999</v>
      </c>
      <c r="L616" s="139">
        <v>10.708</v>
      </c>
      <c r="M616" s="139">
        <v>4.867</v>
      </c>
      <c r="N616" s="139">
        <v>2.2269999999999999</v>
      </c>
      <c r="O616" s="139">
        <v>383.21499999999997</v>
      </c>
    </row>
    <row r="617" spans="1:15" ht="16.5" customHeight="1">
      <c r="A617" s="228"/>
      <c r="B617" s="228" t="s">
        <v>166</v>
      </c>
      <c r="C617" s="228"/>
      <c r="D617" s="228"/>
      <c r="E617" s="228"/>
      <c r="F617" s="343" t="s">
        <v>10</v>
      </c>
      <c r="G617" s="139">
        <v>93.99</v>
      </c>
      <c r="H617" s="139">
        <v>70.078000000000003</v>
      </c>
      <c r="I617" s="139">
        <v>52.136000000000003</v>
      </c>
      <c r="J617" s="139">
        <v>25.942</v>
      </c>
      <c r="K617" s="139">
        <v>23.013000000000002</v>
      </c>
      <c r="L617" s="139">
        <v>7.4020000000000001</v>
      </c>
      <c r="M617" s="139">
        <v>3.3839999999999999</v>
      </c>
      <c r="N617" s="139">
        <v>1.1259999999999999</v>
      </c>
      <c r="O617" s="139">
        <v>277.08600000000001</v>
      </c>
    </row>
    <row r="618" spans="1:15" ht="16.5" customHeight="1">
      <c r="A618" s="228"/>
      <c r="B618" s="228" t="s">
        <v>167</v>
      </c>
      <c r="C618" s="228"/>
      <c r="D618" s="228"/>
      <c r="E618" s="228"/>
      <c r="F618" s="343" t="s">
        <v>10</v>
      </c>
      <c r="G618" s="139">
        <v>66.619</v>
      </c>
      <c r="H618" s="139">
        <v>49.966000000000001</v>
      </c>
      <c r="I618" s="139">
        <v>34.988</v>
      </c>
      <c r="J618" s="139">
        <v>17.495000000000001</v>
      </c>
      <c r="K618" s="139">
        <v>16.82</v>
      </c>
      <c r="L618" s="139">
        <v>5.0449999999999999</v>
      </c>
      <c r="M618" s="139">
        <v>2.2669999999999999</v>
      </c>
      <c r="N618" s="139">
        <v>0.61199999999999999</v>
      </c>
      <c r="O618" s="139">
        <v>193.822</v>
      </c>
    </row>
    <row r="619" spans="1:15" ht="16.5" customHeight="1">
      <c r="A619" s="228"/>
      <c r="B619" s="228" t="s">
        <v>484</v>
      </c>
      <c r="C619" s="228"/>
      <c r="D619" s="228"/>
      <c r="E619" s="228"/>
      <c r="F619" s="343" t="s">
        <v>10</v>
      </c>
      <c r="G619" s="139">
        <v>54.112000000000002</v>
      </c>
      <c r="H619" s="139">
        <v>40.823999999999998</v>
      </c>
      <c r="I619" s="139">
        <v>27.445</v>
      </c>
      <c r="J619" s="139">
        <v>13.627000000000001</v>
      </c>
      <c r="K619" s="139">
        <v>14.417</v>
      </c>
      <c r="L619" s="139">
        <v>3.8479999999999999</v>
      </c>
      <c r="M619" s="139">
        <v>1.885</v>
      </c>
      <c r="N619" s="139">
        <v>0.32</v>
      </c>
      <c r="O619" s="139">
        <v>156.483</v>
      </c>
    </row>
    <row r="620" spans="1:15" s="7" customFormat="1" ht="16.5" customHeight="1">
      <c r="A620" s="234"/>
      <c r="B620" s="234" t="s">
        <v>181</v>
      </c>
      <c r="C620" s="234"/>
      <c r="D620" s="234"/>
      <c r="E620" s="234"/>
      <c r="F620" s="306" t="s">
        <v>10</v>
      </c>
      <c r="G620" s="134">
        <v>3677.9850000000001</v>
      </c>
      <c r="H620" s="134">
        <v>2839.6080000000002</v>
      </c>
      <c r="I620" s="134">
        <v>2323.7779999999998</v>
      </c>
      <c r="J620" s="134">
        <v>1272.277</v>
      </c>
      <c r="K620" s="134">
        <v>827.95100000000002</v>
      </c>
      <c r="L620" s="134">
        <v>255.74199999999999</v>
      </c>
      <c r="M620" s="134">
        <v>190.929</v>
      </c>
      <c r="N620" s="134">
        <v>125.935</v>
      </c>
      <c r="O620" s="134">
        <v>11516.286</v>
      </c>
    </row>
    <row r="621" spans="1:15" s="7" customFormat="1" ht="16.5" customHeight="1">
      <c r="A621" s="228" t="s">
        <v>372</v>
      </c>
      <c r="B621" s="228"/>
      <c r="C621" s="228"/>
      <c r="D621" s="228"/>
      <c r="E621" s="228"/>
      <c r="F621" s="230" t="s">
        <v>180</v>
      </c>
      <c r="G621" s="139">
        <v>49.650956939026273</v>
      </c>
      <c r="H621" s="139">
        <v>49.491086453169139</v>
      </c>
      <c r="I621" s="139">
        <v>49.88192695721014</v>
      </c>
      <c r="J621" s="139">
        <v>50.544044589846116</v>
      </c>
      <c r="K621" s="139">
        <v>49.553157285523277</v>
      </c>
      <c r="L621" s="139">
        <v>49.851075608367843</v>
      </c>
      <c r="M621" s="139">
        <v>49.802151940006524</v>
      </c>
      <c r="N621" s="139">
        <v>52.58092665350074</v>
      </c>
      <c r="O621" s="139">
        <v>49.787386422102941</v>
      </c>
    </row>
    <row r="622" spans="1:15" ht="16.5" customHeight="1">
      <c r="A622" s="228" t="s">
        <v>58</v>
      </c>
      <c r="B622" s="228"/>
      <c r="C622" s="228"/>
      <c r="D622" s="228"/>
      <c r="E622" s="228"/>
      <c r="F622" s="230"/>
      <c r="G622" s="139"/>
      <c r="H622" s="139"/>
      <c r="I622" s="139"/>
      <c r="J622" s="139"/>
      <c r="K622" s="139"/>
      <c r="L622" s="139"/>
      <c r="M622" s="139"/>
      <c r="N622" s="139"/>
      <c r="O622" s="139"/>
    </row>
    <row r="623" spans="1:15" ht="16.5" customHeight="1">
      <c r="A623" s="228"/>
      <c r="B623" s="228" t="s">
        <v>9</v>
      </c>
      <c r="C623" s="228"/>
      <c r="D623" s="228"/>
      <c r="E623" s="228"/>
      <c r="F623" s="343" t="s">
        <v>10</v>
      </c>
      <c r="G623" s="139">
        <v>487.53199999999998</v>
      </c>
      <c r="H623" s="139">
        <v>368.78699999999998</v>
      </c>
      <c r="I623" s="139">
        <v>316.233</v>
      </c>
      <c r="J623" s="139">
        <v>168.54300000000001</v>
      </c>
      <c r="K623" s="139">
        <v>100.127</v>
      </c>
      <c r="L623" s="139">
        <v>31.361999999999998</v>
      </c>
      <c r="M623" s="139">
        <v>26.079000000000001</v>
      </c>
      <c r="N623" s="139">
        <v>18.969000000000001</v>
      </c>
      <c r="O623" s="139">
        <v>1517.7909999999999</v>
      </c>
    </row>
    <row r="624" spans="1:15" ht="16.5" customHeight="1">
      <c r="A624" s="228"/>
      <c r="B624" s="228" t="s">
        <v>11</v>
      </c>
      <c r="C624" s="228"/>
      <c r="D624" s="228"/>
      <c r="E624" s="228"/>
      <c r="F624" s="343" t="s">
        <v>10</v>
      </c>
      <c r="G624" s="139">
        <v>464.60199999999998</v>
      </c>
      <c r="H624" s="139">
        <v>349.59699999999998</v>
      </c>
      <c r="I624" s="139">
        <v>310.072</v>
      </c>
      <c r="J624" s="139">
        <v>160.82499999999999</v>
      </c>
      <c r="K624" s="139">
        <v>97.884</v>
      </c>
      <c r="L624" s="139">
        <v>31.577000000000002</v>
      </c>
      <c r="M624" s="139">
        <v>23.254000000000001</v>
      </c>
      <c r="N624" s="139">
        <v>17.701000000000001</v>
      </c>
      <c r="O624" s="139">
        <v>1455.6690000000001</v>
      </c>
    </row>
    <row r="625" spans="1:15" ht="16.5" customHeight="1">
      <c r="A625" s="228"/>
      <c r="B625" s="228" t="s">
        <v>12</v>
      </c>
      <c r="C625" s="228"/>
      <c r="D625" s="228"/>
      <c r="E625" s="228"/>
      <c r="F625" s="343" t="s">
        <v>10</v>
      </c>
      <c r="G625" s="139">
        <v>446.51400000000001</v>
      </c>
      <c r="H625" s="139">
        <v>332.73</v>
      </c>
      <c r="I625" s="139">
        <v>298.39800000000002</v>
      </c>
      <c r="J625" s="139">
        <v>152.94</v>
      </c>
      <c r="K625" s="139">
        <v>97.292000000000002</v>
      </c>
      <c r="L625" s="139">
        <v>32.020000000000003</v>
      </c>
      <c r="M625" s="139">
        <v>21.405999999999999</v>
      </c>
      <c r="N625" s="139">
        <v>16.919</v>
      </c>
      <c r="O625" s="139">
        <v>1398.41</v>
      </c>
    </row>
    <row r="626" spans="1:15" ht="16.5" customHeight="1">
      <c r="A626" s="228"/>
      <c r="B626" s="228" t="s">
        <v>150</v>
      </c>
      <c r="C626" s="228"/>
      <c r="D626" s="228"/>
      <c r="E626" s="228"/>
      <c r="F626" s="343" t="s">
        <v>10</v>
      </c>
      <c r="G626" s="139">
        <v>464.084</v>
      </c>
      <c r="H626" s="139">
        <v>355.858</v>
      </c>
      <c r="I626" s="139">
        <v>308.11599999999999</v>
      </c>
      <c r="J626" s="139">
        <v>159.71700000000001</v>
      </c>
      <c r="K626" s="139">
        <v>104.44199999999999</v>
      </c>
      <c r="L626" s="139">
        <v>33.609000000000002</v>
      </c>
      <c r="M626" s="139">
        <v>23.699000000000002</v>
      </c>
      <c r="N626" s="139">
        <v>16.321000000000002</v>
      </c>
      <c r="O626" s="139">
        <v>1466.02</v>
      </c>
    </row>
    <row r="627" spans="1:15" ht="16.5" customHeight="1">
      <c r="A627" s="228"/>
      <c r="B627" s="228" t="s">
        <v>151</v>
      </c>
      <c r="C627" s="228"/>
      <c r="D627" s="228"/>
      <c r="E627" s="228"/>
      <c r="F627" s="343" t="s">
        <v>10</v>
      </c>
      <c r="G627" s="139">
        <v>507.11</v>
      </c>
      <c r="H627" s="139">
        <v>414.42899999999997</v>
      </c>
      <c r="I627" s="139">
        <v>334.51299999999998</v>
      </c>
      <c r="J627" s="139">
        <v>185.95</v>
      </c>
      <c r="K627" s="139">
        <v>115.242</v>
      </c>
      <c r="L627" s="139">
        <v>31.635000000000002</v>
      </c>
      <c r="M627" s="139">
        <v>33.328000000000003</v>
      </c>
      <c r="N627" s="139">
        <v>19.253</v>
      </c>
      <c r="O627" s="139">
        <v>1641.682</v>
      </c>
    </row>
    <row r="628" spans="1:15" ht="16.5" customHeight="1">
      <c r="A628" s="228"/>
      <c r="B628" s="228" t="s">
        <v>152</v>
      </c>
      <c r="C628" s="228"/>
      <c r="D628" s="228"/>
      <c r="E628" s="228"/>
      <c r="F628" s="343" t="s">
        <v>10</v>
      </c>
      <c r="G628" s="139">
        <v>531.30600000000004</v>
      </c>
      <c r="H628" s="139">
        <v>443.48099999999999</v>
      </c>
      <c r="I628" s="139">
        <v>340.59</v>
      </c>
      <c r="J628" s="139">
        <v>210.804</v>
      </c>
      <c r="K628" s="139">
        <v>115.318</v>
      </c>
      <c r="L628" s="139">
        <v>29.693000000000001</v>
      </c>
      <c r="M628" s="139">
        <v>34.470999999999997</v>
      </c>
      <c r="N628" s="139">
        <v>22.805</v>
      </c>
      <c r="O628" s="139">
        <v>1728.9059999999999</v>
      </c>
    </row>
    <row r="629" spans="1:15" ht="16.5" customHeight="1">
      <c r="A629" s="228"/>
      <c r="B629" s="228" t="s">
        <v>153</v>
      </c>
      <c r="C629" s="228"/>
      <c r="D629" s="228"/>
      <c r="E629" s="228"/>
      <c r="F629" s="343" t="s">
        <v>10</v>
      </c>
      <c r="G629" s="139">
        <v>526.87900000000002</v>
      </c>
      <c r="H629" s="139">
        <v>424.07900000000001</v>
      </c>
      <c r="I629" s="139">
        <v>323.55700000000002</v>
      </c>
      <c r="J629" s="139">
        <v>192.255</v>
      </c>
      <c r="K629" s="139">
        <v>107.69</v>
      </c>
      <c r="L629" s="139">
        <v>29.187999999999999</v>
      </c>
      <c r="M629" s="139">
        <v>31.978999999999999</v>
      </c>
      <c r="N629" s="139">
        <v>21.132000000000001</v>
      </c>
      <c r="O629" s="139">
        <v>1657.134</v>
      </c>
    </row>
    <row r="630" spans="1:15" ht="16.5" customHeight="1">
      <c r="A630" s="228"/>
      <c r="B630" s="228" t="s">
        <v>154</v>
      </c>
      <c r="C630" s="228"/>
      <c r="D630" s="228"/>
      <c r="E630" s="228"/>
      <c r="F630" s="343" t="s">
        <v>10</v>
      </c>
      <c r="G630" s="139">
        <v>495.78</v>
      </c>
      <c r="H630" s="139">
        <v>392.483</v>
      </c>
      <c r="I630" s="139">
        <v>310.97500000000002</v>
      </c>
      <c r="J630" s="139">
        <v>173.43299999999999</v>
      </c>
      <c r="K630" s="139">
        <v>102.727</v>
      </c>
      <c r="L630" s="139">
        <v>29.538</v>
      </c>
      <c r="M630" s="139">
        <v>28.032</v>
      </c>
      <c r="N630" s="139">
        <v>18.157</v>
      </c>
      <c r="O630" s="139">
        <v>1551.35</v>
      </c>
    </row>
    <row r="631" spans="1:15" ht="16.5" customHeight="1">
      <c r="A631" s="228"/>
      <c r="B631" s="228" t="s">
        <v>155</v>
      </c>
      <c r="C631" s="228"/>
      <c r="D631" s="228"/>
      <c r="E631" s="228"/>
      <c r="F631" s="343" t="s">
        <v>10</v>
      </c>
      <c r="G631" s="139">
        <v>523.49199999999996</v>
      </c>
      <c r="H631" s="139">
        <v>417.03399999999999</v>
      </c>
      <c r="I631" s="139">
        <v>339.37099999999998</v>
      </c>
      <c r="J631" s="139">
        <v>186.13200000000001</v>
      </c>
      <c r="K631" s="139">
        <v>116.15300000000001</v>
      </c>
      <c r="L631" s="139">
        <v>34.968000000000004</v>
      </c>
      <c r="M631" s="139">
        <v>28.187000000000001</v>
      </c>
      <c r="N631" s="139">
        <v>18.364000000000001</v>
      </c>
      <c r="O631" s="139">
        <v>1663.9580000000001</v>
      </c>
    </row>
    <row r="632" spans="1:15" ht="16.5" customHeight="1">
      <c r="A632" s="228"/>
      <c r="B632" s="228" t="s">
        <v>156</v>
      </c>
      <c r="C632" s="228"/>
      <c r="D632" s="228"/>
      <c r="E632" s="228"/>
      <c r="F632" s="343" t="s">
        <v>10</v>
      </c>
      <c r="G632" s="139">
        <v>482.12799999999999</v>
      </c>
      <c r="H632" s="139">
        <v>380.37099999999998</v>
      </c>
      <c r="I632" s="139">
        <v>308.48500000000001</v>
      </c>
      <c r="J632" s="139">
        <v>169.904</v>
      </c>
      <c r="K632" s="139">
        <v>112.711</v>
      </c>
      <c r="L632" s="139">
        <v>34.048000000000002</v>
      </c>
      <c r="M632" s="139">
        <v>24.992999999999999</v>
      </c>
      <c r="N632" s="139">
        <v>15.917999999999999</v>
      </c>
      <c r="O632" s="139">
        <v>1528.7650000000001</v>
      </c>
    </row>
    <row r="633" spans="1:15" ht="16.5" customHeight="1">
      <c r="A633" s="228"/>
      <c r="B633" s="228" t="s">
        <v>157</v>
      </c>
      <c r="C633" s="228"/>
      <c r="D633" s="228"/>
      <c r="E633" s="228"/>
      <c r="F633" s="343" t="s">
        <v>10</v>
      </c>
      <c r="G633" s="139">
        <v>499.69</v>
      </c>
      <c r="H633" s="139">
        <v>377.79899999999998</v>
      </c>
      <c r="I633" s="139">
        <v>310.92599999999999</v>
      </c>
      <c r="J633" s="139">
        <v>166.65799999999999</v>
      </c>
      <c r="K633" s="139">
        <v>116.253</v>
      </c>
      <c r="L633" s="139">
        <v>37.735999999999997</v>
      </c>
      <c r="M633" s="139">
        <v>24.623000000000001</v>
      </c>
      <c r="N633" s="139">
        <v>15.486000000000001</v>
      </c>
      <c r="O633" s="139">
        <v>1549.3869999999999</v>
      </c>
    </row>
    <row r="634" spans="1:15" ht="16.5" customHeight="1">
      <c r="A634" s="228"/>
      <c r="B634" s="228" t="s">
        <v>158</v>
      </c>
      <c r="C634" s="228"/>
      <c r="D634" s="228"/>
      <c r="E634" s="228"/>
      <c r="F634" s="343" t="s">
        <v>10</v>
      </c>
      <c r="G634" s="139">
        <v>452.90199999999999</v>
      </c>
      <c r="H634" s="139">
        <v>340.38799999999998</v>
      </c>
      <c r="I634" s="139">
        <v>275.024</v>
      </c>
      <c r="J634" s="139">
        <v>147.65299999999999</v>
      </c>
      <c r="K634" s="139">
        <v>107.098</v>
      </c>
      <c r="L634" s="139">
        <v>35.779000000000003</v>
      </c>
      <c r="M634" s="139">
        <v>21.302</v>
      </c>
      <c r="N634" s="139">
        <v>13.24</v>
      </c>
      <c r="O634" s="139">
        <v>1393.559</v>
      </c>
    </row>
    <row r="635" spans="1:15" ht="16.5" customHeight="1">
      <c r="A635" s="228"/>
      <c r="B635" s="228" t="s">
        <v>159</v>
      </c>
      <c r="C635" s="228"/>
      <c r="D635" s="228"/>
      <c r="E635" s="228"/>
      <c r="F635" s="343" t="s">
        <v>10</v>
      </c>
      <c r="G635" s="139">
        <v>402.10399999999998</v>
      </c>
      <c r="H635" s="139">
        <v>301.66699999999997</v>
      </c>
      <c r="I635" s="139">
        <v>248.21299999999999</v>
      </c>
      <c r="J635" s="139">
        <v>127.96299999999999</v>
      </c>
      <c r="K635" s="139">
        <v>98.356999999999999</v>
      </c>
      <c r="L635" s="139">
        <v>33.281999999999996</v>
      </c>
      <c r="M635" s="139">
        <v>18.695</v>
      </c>
      <c r="N635" s="139">
        <v>10.227</v>
      </c>
      <c r="O635" s="139">
        <v>1240.7080000000001</v>
      </c>
    </row>
    <row r="636" spans="1:15" ht="16.5" customHeight="1">
      <c r="A636" s="228"/>
      <c r="B636" s="228" t="s">
        <v>160</v>
      </c>
      <c r="C636" s="228"/>
      <c r="D636" s="228"/>
      <c r="E636" s="228"/>
      <c r="F636" s="343" t="s">
        <v>10</v>
      </c>
      <c r="G636" s="139">
        <v>356.46800000000002</v>
      </c>
      <c r="H636" s="139">
        <v>264.303</v>
      </c>
      <c r="I636" s="139">
        <v>217.03899999999999</v>
      </c>
      <c r="J636" s="139">
        <v>105.364</v>
      </c>
      <c r="K636" s="139">
        <v>86.912000000000006</v>
      </c>
      <c r="L636" s="139">
        <v>29.439</v>
      </c>
      <c r="M636" s="139">
        <v>15.252000000000001</v>
      </c>
      <c r="N636" s="139">
        <v>6.899</v>
      </c>
      <c r="O636" s="139">
        <v>1081.7550000000001</v>
      </c>
    </row>
    <row r="637" spans="1:15" ht="16.5" customHeight="1">
      <c r="A637" s="228"/>
      <c r="B637" s="228" t="s">
        <v>168</v>
      </c>
      <c r="C637" s="228"/>
      <c r="D637" s="228"/>
      <c r="E637" s="228"/>
      <c r="F637" s="343" t="s">
        <v>10</v>
      </c>
      <c r="G637" s="139">
        <v>260.21300000000002</v>
      </c>
      <c r="H637" s="139">
        <v>193.989</v>
      </c>
      <c r="I637" s="139">
        <v>153.23099999999999</v>
      </c>
      <c r="J637" s="139">
        <v>75.007000000000005</v>
      </c>
      <c r="K637" s="139">
        <v>63.201999999999998</v>
      </c>
      <c r="L637" s="139">
        <v>21.292999999999999</v>
      </c>
      <c r="M637" s="139">
        <v>10.145</v>
      </c>
      <c r="N637" s="139">
        <v>3.9780000000000002</v>
      </c>
      <c r="O637" s="139">
        <v>781.11599999999999</v>
      </c>
    </row>
    <row r="638" spans="1:15" ht="16.5" customHeight="1">
      <c r="A638" s="228"/>
      <c r="B638" s="228" t="s">
        <v>166</v>
      </c>
      <c r="C638" s="228"/>
      <c r="D638" s="228"/>
      <c r="E638" s="228"/>
      <c r="F638" s="343" t="s">
        <v>10</v>
      </c>
      <c r="G638" s="139">
        <v>200.39599999999999</v>
      </c>
      <c r="H638" s="139">
        <v>150.50800000000001</v>
      </c>
      <c r="I638" s="139">
        <v>108.496</v>
      </c>
      <c r="J638" s="139">
        <v>55.314999999999998</v>
      </c>
      <c r="K638" s="139">
        <v>49.526000000000003</v>
      </c>
      <c r="L638" s="139">
        <v>15.621</v>
      </c>
      <c r="M638" s="139">
        <v>7.3369999999999997</v>
      </c>
      <c r="N638" s="139">
        <v>2.1230000000000002</v>
      </c>
      <c r="O638" s="139">
        <v>589.35</v>
      </c>
    </row>
    <row r="639" spans="1:15" ht="16.5" customHeight="1">
      <c r="A639" s="228"/>
      <c r="B639" s="228" t="s">
        <v>167</v>
      </c>
      <c r="C639" s="228"/>
      <c r="D639" s="228"/>
      <c r="E639" s="228"/>
      <c r="F639" s="343" t="s">
        <v>10</v>
      </c>
      <c r="G639" s="139">
        <v>153.398</v>
      </c>
      <c r="H639" s="139">
        <v>115.64</v>
      </c>
      <c r="I639" s="139">
        <v>79.402000000000001</v>
      </c>
      <c r="J639" s="139">
        <v>40.427</v>
      </c>
      <c r="K639" s="139">
        <v>38.914999999999999</v>
      </c>
      <c r="L639" s="139">
        <v>11.477</v>
      </c>
      <c r="M639" s="139">
        <v>5.26</v>
      </c>
      <c r="N639" s="139">
        <v>1.226</v>
      </c>
      <c r="O639" s="139">
        <v>445.76299999999998</v>
      </c>
    </row>
    <row r="640" spans="1:15" ht="16.5" customHeight="1">
      <c r="A640" s="228"/>
      <c r="B640" s="228" t="s">
        <v>484</v>
      </c>
      <c r="C640" s="228"/>
      <c r="D640" s="228"/>
      <c r="E640" s="228"/>
      <c r="F640" s="343" t="s">
        <v>10</v>
      </c>
      <c r="G640" s="139">
        <v>153.084</v>
      </c>
      <c r="H640" s="139">
        <v>114.47199999999999</v>
      </c>
      <c r="I640" s="139">
        <v>75.915999999999997</v>
      </c>
      <c r="J640" s="139">
        <v>38.274999999999999</v>
      </c>
      <c r="K640" s="139">
        <v>40.984999999999999</v>
      </c>
      <c r="L640" s="139">
        <v>10.747</v>
      </c>
      <c r="M640" s="139">
        <v>5.3330000000000002</v>
      </c>
      <c r="N640" s="139">
        <v>0.78900000000000003</v>
      </c>
      <c r="O640" s="139">
        <v>439.608</v>
      </c>
    </row>
    <row r="641" spans="1:15" s="7" customFormat="1" ht="16.5" customHeight="1">
      <c r="A641" s="234"/>
      <c r="B641" s="234" t="s">
        <v>363</v>
      </c>
      <c r="C641" s="234"/>
      <c r="D641" s="234"/>
      <c r="E641" s="234"/>
      <c r="F641" s="306" t="s">
        <v>10</v>
      </c>
      <c r="G641" s="134">
        <v>7407.6819999999998</v>
      </c>
      <c r="H641" s="134">
        <v>5737.6149999999998</v>
      </c>
      <c r="I641" s="134">
        <v>4658.5569999999998</v>
      </c>
      <c r="J641" s="134">
        <v>2517.165</v>
      </c>
      <c r="K641" s="134">
        <v>1670.8340000000001</v>
      </c>
      <c r="L641" s="134">
        <v>513.01199999999994</v>
      </c>
      <c r="M641" s="134">
        <v>383.375</v>
      </c>
      <c r="N641" s="134">
        <v>239.50700000000001</v>
      </c>
      <c r="O641" s="134">
        <v>23130.931</v>
      </c>
    </row>
    <row r="642" spans="1:15" s="7" customFormat="1" ht="16.5" customHeight="1">
      <c r="A642" s="228" t="s">
        <v>372</v>
      </c>
      <c r="B642" s="228"/>
      <c r="C642" s="228"/>
      <c r="D642" s="228"/>
      <c r="E642" s="228"/>
      <c r="F642" s="230" t="s">
        <v>180</v>
      </c>
      <c r="G642" s="139">
        <v>32.025005824452116</v>
      </c>
      <c r="H642" s="139">
        <v>24.804946242760394</v>
      </c>
      <c r="I642" s="139">
        <v>20.139945945107009</v>
      </c>
      <c r="J642" s="139">
        <v>10.882246806235338</v>
      </c>
      <c r="K642" s="139">
        <v>7.2233754879991645</v>
      </c>
      <c r="L642" s="139">
        <v>2.2178614427581835</v>
      </c>
      <c r="M642" s="139">
        <v>1.6574127517824511</v>
      </c>
      <c r="N642" s="139">
        <v>1.0354403806746906</v>
      </c>
      <c r="O642" s="139">
        <v>100</v>
      </c>
    </row>
    <row r="643" spans="1:15" s="7" customFormat="1" ht="16.5" customHeight="1">
      <c r="A643" s="148" t="s">
        <v>609</v>
      </c>
      <c r="B643" s="148"/>
      <c r="C643" s="148"/>
      <c r="D643" s="148"/>
      <c r="E643" s="148"/>
      <c r="F643" s="149" t="s">
        <v>180</v>
      </c>
      <c r="G643" s="374">
        <v>1.2314575256656912</v>
      </c>
      <c r="H643" s="374">
        <v>1.660018349063086</v>
      </c>
      <c r="I643" s="374">
        <v>1.8525016904124447</v>
      </c>
      <c r="J643" s="374">
        <v>2.9565069418858059</v>
      </c>
      <c r="K643" s="374">
        <v>0.94874593432041632</v>
      </c>
      <c r="L643" s="374">
        <v>0.42647726130105035</v>
      </c>
      <c r="M643" s="374">
        <v>1.9564334035155895</v>
      </c>
      <c r="N643" s="374">
        <v>1.458741858561674</v>
      </c>
      <c r="O643" s="374">
        <v>1.619046638909083</v>
      </c>
    </row>
    <row r="644" spans="1:15" ht="3.75" customHeight="1">
      <c r="A644" s="395"/>
      <c r="B644" s="395"/>
      <c r="C644" s="395"/>
      <c r="D644" s="395"/>
      <c r="E644" s="395"/>
      <c r="F644" s="217"/>
      <c r="G644" s="369"/>
      <c r="H644" s="369"/>
      <c r="I644" s="369"/>
      <c r="J644" s="369"/>
      <c r="K644" s="369"/>
      <c r="L644" s="369"/>
      <c r="M644" s="369"/>
      <c r="N644" s="369"/>
      <c r="O644" s="369"/>
    </row>
    <row r="645" spans="1:15" s="21" customFormat="1" ht="16.5" customHeight="1">
      <c r="A645" s="397" t="s">
        <v>162</v>
      </c>
      <c r="B645" s="485" t="s">
        <v>163</v>
      </c>
      <c r="C645" s="485"/>
      <c r="D645" s="485"/>
      <c r="E645" s="485"/>
      <c r="F645" s="485"/>
      <c r="G645" s="485"/>
      <c r="H645" s="485"/>
      <c r="I645" s="485"/>
      <c r="J645" s="485"/>
      <c r="K645" s="485"/>
      <c r="L645" s="485"/>
      <c r="M645" s="485"/>
      <c r="N645" s="485"/>
      <c r="O645" s="485"/>
    </row>
    <row r="646" spans="1:15" s="21" customFormat="1" ht="30.75" customHeight="1">
      <c r="A646" s="397" t="s">
        <v>7</v>
      </c>
      <c r="B646" s="485" t="s">
        <v>690</v>
      </c>
      <c r="C646" s="485"/>
      <c r="D646" s="485"/>
      <c r="E646" s="485"/>
      <c r="F646" s="485"/>
      <c r="G646" s="485"/>
      <c r="H646" s="485"/>
      <c r="I646" s="485"/>
      <c r="J646" s="485"/>
      <c r="K646" s="485"/>
      <c r="L646" s="485"/>
      <c r="M646" s="485"/>
      <c r="N646" s="485"/>
      <c r="O646" s="485"/>
    </row>
    <row r="647" spans="1:15" s="21" customFormat="1" ht="16.5" customHeight="1">
      <c r="A647" s="397" t="s">
        <v>164</v>
      </c>
      <c r="B647" s="485" t="s">
        <v>607</v>
      </c>
      <c r="C647" s="485"/>
      <c r="D647" s="485"/>
      <c r="E647" s="485"/>
      <c r="F647" s="485"/>
      <c r="G647" s="485"/>
      <c r="H647" s="485"/>
      <c r="I647" s="485"/>
      <c r="J647" s="485"/>
      <c r="K647" s="485"/>
      <c r="L647" s="485"/>
      <c r="M647" s="485"/>
      <c r="N647" s="485"/>
      <c r="O647" s="485"/>
    </row>
    <row r="648" spans="1:15" s="21" customFormat="1" ht="30.75" customHeight="1">
      <c r="A648" s="397" t="s">
        <v>169</v>
      </c>
      <c r="B648" s="486" t="s">
        <v>736</v>
      </c>
      <c r="C648" s="487"/>
      <c r="D648" s="487"/>
      <c r="E648" s="487"/>
      <c r="F648" s="487"/>
      <c r="G648" s="487"/>
      <c r="H648" s="487"/>
      <c r="I648" s="487"/>
      <c r="J648" s="487"/>
      <c r="K648" s="487"/>
      <c r="L648" s="487"/>
      <c r="M648" s="487"/>
      <c r="N648" s="487"/>
      <c r="O648" s="487"/>
    </row>
    <row r="649" spans="1:15" s="21" customFormat="1" ht="16.5" customHeight="1">
      <c r="A649" s="396" t="s">
        <v>165</v>
      </c>
      <c r="B649" s="397"/>
      <c r="C649" s="397"/>
      <c r="D649" s="486" t="s">
        <v>698</v>
      </c>
      <c r="E649" s="486"/>
      <c r="F649" s="486"/>
      <c r="G649" s="486"/>
      <c r="H649" s="486"/>
      <c r="I649" s="486"/>
      <c r="J649" s="486"/>
      <c r="K649" s="486"/>
      <c r="L649" s="486"/>
      <c r="M649" s="486"/>
      <c r="N649" s="486"/>
      <c r="O649" s="486"/>
    </row>
  </sheetData>
  <customSheetViews>
    <customSheetView guid="{A8DDAEB6-94C7-40CD-9C23-B9146BC4BB1B}" showPageBreaks="1" showGridLines="0" printArea="1" showRuler="0" topLeftCell="A112">
      <selection sqref="A1:O646"/>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r:id="rId2"/>
      <headerFooter alignWithMargins="0">
        <oddHeader>&amp;C&amp;10Table AA.1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topLeftCell="A112">
      <selection sqref="A1:O646"/>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1">
    <mergeCell ref="A515:E515"/>
    <mergeCell ref="B647:O647"/>
    <mergeCell ref="D649:O649"/>
    <mergeCell ref="B645:O645"/>
    <mergeCell ref="B646:O646"/>
    <mergeCell ref="B648:O648"/>
    <mergeCell ref="E1:N1"/>
    <mergeCell ref="A387:E387"/>
    <mergeCell ref="A131:E131"/>
    <mergeCell ref="A259:E259"/>
    <mergeCell ref="A3:E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2A.1</oddHeader>
    <oddFooter>&amp;L&amp;8&amp;G 
&amp;"Arial,Regular"REPORT ON
GOVERNMENT
SERVICES 2015&amp;C &amp;R&amp;8&amp;G&amp;"Arial,Regular" 
STATISTICAL CONTEXT
&amp;"Arial,Regular"PAGE &amp;"Arial,Bold"&amp;P&amp;"Arial,Regular" of TABLE 2A.1</oddFooter>
  </headerFooter>
  <rowBreaks count="5" manualBreakCount="5">
    <brk id="109" max="14" man="1"/>
    <brk id="216" max="14" man="1"/>
    <brk id="322" max="14" man="1"/>
    <brk id="429" max="14" man="1"/>
    <brk id="536" max="14" man="1"/>
  </rowBreaks>
  <legacyDrawingHF r:id="rId6"/>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Q95"/>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4.83203125" style="5" customWidth="1"/>
    <col min="6" max="6" width="6.83203125" style="6" customWidth="1"/>
    <col min="7" max="13" width="8.83203125" style="18" customWidth="1"/>
    <col min="14" max="14" width="9" style="18" customWidth="1"/>
    <col min="15" max="15" width="10.5" style="18" customWidth="1"/>
    <col min="16" max="16384" width="9.33203125" style="5"/>
  </cols>
  <sheetData>
    <row r="1" spans="1:17" s="136" customFormat="1" ht="35.1" customHeight="1">
      <c r="A1" s="136" t="s">
        <v>664</v>
      </c>
      <c r="E1" s="506" t="s">
        <v>264</v>
      </c>
      <c r="F1" s="506"/>
      <c r="G1" s="506"/>
      <c r="H1" s="506"/>
      <c r="I1" s="506"/>
      <c r="J1" s="506"/>
      <c r="K1" s="506"/>
      <c r="L1" s="506"/>
      <c r="M1" s="506"/>
      <c r="N1" s="506"/>
      <c r="O1" s="489"/>
    </row>
    <row r="2" spans="1:17" ht="16.5" customHeight="1">
      <c r="A2" s="3"/>
      <c r="B2" s="3"/>
      <c r="C2" s="3"/>
      <c r="D2" s="3"/>
      <c r="E2" s="3"/>
      <c r="F2" s="161" t="s">
        <v>83</v>
      </c>
      <c r="G2" s="15" t="s">
        <v>84</v>
      </c>
      <c r="H2" s="15" t="s">
        <v>85</v>
      </c>
      <c r="I2" s="15" t="s">
        <v>86</v>
      </c>
      <c r="J2" s="15" t="s">
        <v>87</v>
      </c>
      <c r="K2" s="15" t="s">
        <v>88</v>
      </c>
      <c r="L2" s="15" t="s">
        <v>89</v>
      </c>
      <c r="M2" s="15" t="s">
        <v>2</v>
      </c>
      <c r="N2" s="15" t="s">
        <v>3</v>
      </c>
      <c r="O2" s="15" t="s">
        <v>251</v>
      </c>
      <c r="Q2" s="66"/>
    </row>
    <row r="3" spans="1:17" ht="16.5" customHeight="1">
      <c r="A3" s="8" t="s">
        <v>150</v>
      </c>
      <c r="I3" s="16"/>
      <c r="J3" s="16"/>
      <c r="K3" s="16"/>
      <c r="L3" s="16"/>
      <c r="M3" s="16"/>
      <c r="N3" s="16"/>
      <c r="O3" s="16"/>
    </row>
    <row r="4" spans="1:17" ht="16.5" customHeight="1">
      <c r="A4" s="8"/>
      <c r="B4" s="8" t="s">
        <v>461</v>
      </c>
      <c r="D4" s="8"/>
      <c r="E4" s="8"/>
      <c r="F4" s="9" t="s">
        <v>180</v>
      </c>
      <c r="G4" s="382">
        <v>29.544965256306309</v>
      </c>
      <c r="H4" s="382">
        <v>29.108404377325179</v>
      </c>
      <c r="I4" s="382">
        <v>25.687460686024028</v>
      </c>
      <c r="J4" s="382">
        <v>27.362249502858106</v>
      </c>
      <c r="K4" s="382">
        <v>28.346215127613881</v>
      </c>
      <c r="L4" s="382">
        <v>26.43387009227429</v>
      </c>
      <c r="M4" s="382">
        <v>28.223764801959984</v>
      </c>
      <c r="N4" s="382">
        <v>24.002528800224781</v>
      </c>
      <c r="O4" s="382">
        <v>28.210831954991612</v>
      </c>
    </row>
    <row r="5" spans="1:17" ht="16.5" customHeight="1">
      <c r="A5" s="8"/>
      <c r="B5" s="8" t="s">
        <v>316</v>
      </c>
      <c r="D5" s="8"/>
      <c r="E5" s="8"/>
      <c r="F5" s="9" t="s">
        <v>180</v>
      </c>
      <c r="G5" s="382">
        <v>28.272938395789531</v>
      </c>
      <c r="H5" s="382">
        <v>31.313850237296776</v>
      </c>
      <c r="I5" s="382">
        <v>29.103990805383201</v>
      </c>
      <c r="J5" s="382">
        <v>28.292693665201536</v>
      </c>
      <c r="K5" s="382">
        <v>30.487792809286766</v>
      </c>
      <c r="L5" s="382">
        <v>28.994029310656778</v>
      </c>
      <c r="M5" s="382">
        <v>31.845651286239278</v>
      </c>
      <c r="N5" s="382">
        <v>21.227872998033156</v>
      </c>
      <c r="O5" s="382">
        <v>29.35045394728899</v>
      </c>
    </row>
    <row r="6" spans="1:17" ht="16.5" customHeight="1">
      <c r="A6" s="8"/>
      <c r="B6" s="8" t="s">
        <v>317</v>
      </c>
      <c r="D6" s="8"/>
      <c r="E6" s="8"/>
      <c r="F6" s="9" t="s">
        <v>180</v>
      </c>
      <c r="G6" s="382">
        <v>9.9295506909803812</v>
      </c>
      <c r="H6" s="382">
        <v>10.060637329098148</v>
      </c>
      <c r="I6" s="382">
        <v>13.029331138222114</v>
      </c>
      <c r="J6" s="382">
        <v>11.956354243867361</v>
      </c>
      <c r="K6" s="382">
        <v>11.919205914079587</v>
      </c>
      <c r="L6" s="382">
        <v>14.5799408962065</v>
      </c>
      <c r="M6" s="382">
        <v>11.298489179256839</v>
      </c>
      <c r="N6" s="382">
        <v>18.361899409946613</v>
      </c>
      <c r="O6" s="382">
        <v>11.156041362324789</v>
      </c>
    </row>
    <row r="7" spans="1:17" ht="16.5" customHeight="1">
      <c r="A7" s="8"/>
      <c r="B7" s="8" t="s">
        <v>318</v>
      </c>
      <c r="D7" s="8"/>
      <c r="E7" s="8"/>
      <c r="F7" s="9" t="s">
        <v>180</v>
      </c>
      <c r="G7" s="382">
        <v>13.392468611580622</v>
      </c>
      <c r="H7" s="382">
        <v>11.751085473459124</v>
      </c>
      <c r="I7" s="382">
        <v>16.308019662812278</v>
      </c>
      <c r="J7" s="382">
        <v>16.091253971631726</v>
      </c>
      <c r="K7" s="382">
        <v>14.775302581966807</v>
      </c>
      <c r="L7" s="382">
        <v>15.605210783426815</v>
      </c>
      <c r="M7" s="382">
        <v>13.340138832176399</v>
      </c>
      <c r="N7" s="382">
        <v>12.96712559707783</v>
      </c>
      <c r="O7" s="382">
        <v>13.994947421796713</v>
      </c>
    </row>
    <row r="8" spans="1:17" ht="16.5" customHeight="1">
      <c r="A8" s="8"/>
      <c r="B8" s="8" t="s">
        <v>462</v>
      </c>
      <c r="D8" s="8"/>
      <c r="E8" s="8"/>
      <c r="F8" s="9" t="s">
        <v>180</v>
      </c>
      <c r="G8" s="382">
        <v>4.4429328532886263</v>
      </c>
      <c r="H8" s="382">
        <v>3.4110440125688033</v>
      </c>
      <c r="I8" s="382">
        <v>3.6658098484907318</v>
      </c>
      <c r="J8" s="382">
        <v>4.1892000968601177</v>
      </c>
      <c r="K8" s="382">
        <v>3.7695329895988996</v>
      </c>
      <c r="L8" s="382">
        <v>2.8285386888607444</v>
      </c>
      <c r="M8" s="382">
        <v>4.1567986933442223</v>
      </c>
      <c r="N8" s="382">
        <v>5.8373138522056758</v>
      </c>
      <c r="O8" s="382">
        <v>3.9340086201692643</v>
      </c>
    </row>
    <row r="9" spans="1:17" ht="16.5" customHeight="1">
      <c r="A9" s="8"/>
      <c r="B9" s="8" t="s">
        <v>463</v>
      </c>
      <c r="D9" s="8"/>
      <c r="E9" s="8"/>
      <c r="F9" s="9" t="s">
        <v>180</v>
      </c>
      <c r="G9" s="382">
        <v>0.81144961591842912</v>
      </c>
      <c r="H9" s="382">
        <v>0.56752313138502375</v>
      </c>
      <c r="I9" s="382">
        <v>0.70551599350785499</v>
      </c>
      <c r="J9" s="382">
        <v>0.68756007895567184</v>
      </c>
      <c r="K9" s="382">
        <v>0.56310429799994066</v>
      </c>
      <c r="L9" s="382">
        <v>0.46740244858573066</v>
      </c>
      <c r="M9" s="382">
        <v>0.82890975908534104</v>
      </c>
      <c r="N9" s="382">
        <v>2.0441135150323126</v>
      </c>
      <c r="O9" s="382">
        <v>0.7049916092189934</v>
      </c>
    </row>
    <row r="10" spans="1:17" ht="16.5" customHeight="1">
      <c r="A10" s="8"/>
      <c r="B10" s="8" t="s">
        <v>464</v>
      </c>
      <c r="D10" s="8"/>
      <c r="E10" s="8"/>
      <c r="F10" s="9" t="s">
        <v>180</v>
      </c>
      <c r="G10" s="382">
        <v>0.15986221617585761</v>
      </c>
      <c r="H10" s="382">
        <v>0.12680692092283113</v>
      </c>
      <c r="I10" s="382">
        <v>0.13162901584984196</v>
      </c>
      <c r="J10" s="382">
        <v>0.17831067149010485</v>
      </c>
      <c r="K10" s="382">
        <v>0.11380842578206181</v>
      </c>
      <c r="L10" s="382">
        <v>9.0464990048851085E-2</v>
      </c>
      <c r="M10" s="382">
        <v>0.14291547570436913</v>
      </c>
      <c r="N10" s="382">
        <v>0.33014891823545939</v>
      </c>
      <c r="O10" s="382">
        <v>0.14457496770454792</v>
      </c>
    </row>
    <row r="11" spans="1:17" ht="16.5" customHeight="1">
      <c r="A11" s="8"/>
      <c r="B11" s="8" t="s">
        <v>319</v>
      </c>
      <c r="D11" s="8"/>
      <c r="E11" s="8"/>
      <c r="F11" s="9" t="s">
        <v>180</v>
      </c>
      <c r="G11" s="382">
        <v>0.21093567492545107</v>
      </c>
      <c r="H11" s="382">
        <v>0.18150794563464068</v>
      </c>
      <c r="I11" s="382">
        <v>0.18016478865583088</v>
      </c>
      <c r="J11" s="382">
        <v>0.21940284269770105</v>
      </c>
      <c r="K11" s="382">
        <v>0.13657011093847418</v>
      </c>
      <c r="L11" s="382">
        <v>0.15982148241963692</v>
      </c>
      <c r="M11" s="382">
        <v>9.3915884034299721E-2</v>
      </c>
      <c r="N11" s="382">
        <v>0.26692891261590335</v>
      </c>
      <c r="O11" s="382">
        <v>0.19015079259679582</v>
      </c>
    </row>
    <row r="12" spans="1:17" ht="16.5" customHeight="1">
      <c r="A12" s="8"/>
      <c r="B12" s="8" t="s">
        <v>191</v>
      </c>
      <c r="D12" s="8"/>
      <c r="E12" s="8"/>
      <c r="F12" s="9" t="s">
        <v>180</v>
      </c>
      <c r="G12" s="382">
        <v>13.234896685034789</v>
      </c>
      <c r="H12" s="382">
        <v>13.47914057230947</v>
      </c>
      <c r="I12" s="382">
        <v>11.188078061054121</v>
      </c>
      <c r="J12" s="382">
        <v>11.022974926437676</v>
      </c>
      <c r="K12" s="382">
        <v>9.8884677427335799</v>
      </c>
      <c r="L12" s="382">
        <v>10.840721307520656</v>
      </c>
      <c r="M12" s="382">
        <v>10.069416088199265</v>
      </c>
      <c r="N12" s="382">
        <v>14.962067996628267</v>
      </c>
      <c r="O12" s="382">
        <v>12.313999323908293</v>
      </c>
    </row>
    <row r="13" spans="1:17" s="7" customFormat="1" ht="16.5" customHeight="1">
      <c r="A13" s="10" t="s">
        <v>174</v>
      </c>
      <c r="D13" s="10"/>
      <c r="E13" s="10"/>
      <c r="F13" s="53" t="s">
        <v>10</v>
      </c>
      <c r="G13" s="61">
        <v>436626</v>
      </c>
      <c r="H13" s="61">
        <v>321749</v>
      </c>
      <c r="I13" s="61">
        <v>257542</v>
      </c>
      <c r="J13" s="61">
        <v>136279</v>
      </c>
      <c r="K13" s="61">
        <v>101047</v>
      </c>
      <c r="L13" s="61">
        <v>33162</v>
      </c>
      <c r="M13" s="61">
        <v>24490</v>
      </c>
      <c r="N13" s="61">
        <v>14236</v>
      </c>
      <c r="O13" s="61">
        <v>1325264</v>
      </c>
    </row>
    <row r="14" spans="1:17" ht="16.5" customHeight="1">
      <c r="A14" s="8" t="s">
        <v>151</v>
      </c>
      <c r="B14" s="8"/>
      <c r="D14" s="8"/>
      <c r="E14" s="8"/>
      <c r="F14" s="9"/>
      <c r="G14" s="25"/>
      <c r="H14" s="25"/>
      <c r="I14" s="25"/>
      <c r="J14" s="25"/>
      <c r="K14" s="25"/>
      <c r="L14" s="25"/>
      <c r="M14" s="25"/>
      <c r="N14" s="25"/>
      <c r="O14" s="25"/>
    </row>
    <row r="15" spans="1:17" ht="16.5" customHeight="1">
      <c r="A15" s="8"/>
      <c r="B15" s="8" t="s">
        <v>461</v>
      </c>
      <c r="D15" s="8"/>
      <c r="E15" s="8"/>
      <c r="F15" s="9" t="s">
        <v>180</v>
      </c>
      <c r="G15" s="382">
        <v>6.7266263618769866</v>
      </c>
      <c r="H15" s="382">
        <v>6.1205418216150598</v>
      </c>
      <c r="I15" s="382">
        <v>4.8158759408144114</v>
      </c>
      <c r="J15" s="382">
        <v>5.8672667005395462</v>
      </c>
      <c r="K15" s="382">
        <v>4.4028824467792509</v>
      </c>
      <c r="L15" s="382">
        <v>3.6467974824139207</v>
      </c>
      <c r="M15" s="382">
        <v>5.3218748768084518</v>
      </c>
      <c r="N15" s="382">
        <v>3.4789185101153337</v>
      </c>
      <c r="O15" s="382">
        <v>5.8152483075252084</v>
      </c>
    </row>
    <row r="16" spans="1:17" ht="16.5" customHeight="1">
      <c r="A16" s="8"/>
      <c r="B16" s="8" t="s">
        <v>316</v>
      </c>
      <c r="D16" s="8"/>
      <c r="E16" s="8"/>
      <c r="F16" s="9" t="s">
        <v>180</v>
      </c>
      <c r="G16" s="382">
        <v>6.6282702786021694</v>
      </c>
      <c r="H16" s="382">
        <v>7.8752320211693219</v>
      </c>
      <c r="I16" s="382">
        <v>6.3544151489526417</v>
      </c>
      <c r="J16" s="382">
        <v>8.0657779068173205</v>
      </c>
      <c r="K16" s="382">
        <v>7.5625721986907966</v>
      </c>
      <c r="L16" s="382">
        <v>7.5675675675675684</v>
      </c>
      <c r="M16" s="382">
        <v>7.3638979776875475</v>
      </c>
      <c r="N16" s="382">
        <v>3.9452952669061578</v>
      </c>
      <c r="O16" s="382">
        <v>7.1018675639482316</v>
      </c>
    </row>
    <row r="17" spans="1:15" ht="16.5" customHeight="1">
      <c r="A17" s="8"/>
      <c r="B17" s="8" t="s">
        <v>317</v>
      </c>
      <c r="D17" s="8"/>
      <c r="E17" s="8"/>
      <c r="F17" s="9" t="s">
        <v>180</v>
      </c>
      <c r="G17" s="382">
        <v>11.996750823915697</v>
      </c>
      <c r="H17" s="382">
        <v>13.307257044130589</v>
      </c>
      <c r="I17" s="382">
        <v>14.423226599016377</v>
      </c>
      <c r="J17" s="382">
        <v>14.440331309025508</v>
      </c>
      <c r="K17" s="382">
        <v>15.425490951097419</v>
      </c>
      <c r="L17" s="382">
        <v>19.581636430951498</v>
      </c>
      <c r="M17" s="382">
        <v>13.316513580636261</v>
      </c>
      <c r="N17" s="382">
        <v>21.888195626142306</v>
      </c>
      <c r="O17" s="382">
        <v>13.604822243816283</v>
      </c>
    </row>
    <row r="18" spans="1:15" ht="16.5" customHeight="1">
      <c r="A18" s="8"/>
      <c r="B18" s="8" t="s">
        <v>318</v>
      </c>
      <c r="D18" s="8"/>
      <c r="E18" s="8"/>
      <c r="F18" s="9" t="s">
        <v>180</v>
      </c>
      <c r="G18" s="382">
        <v>21.100560531807915</v>
      </c>
      <c r="H18" s="382">
        <v>23.038979556446172</v>
      </c>
      <c r="I18" s="382">
        <v>25.502223456307082</v>
      </c>
      <c r="J18" s="382">
        <v>22.744025872428285</v>
      </c>
      <c r="K18" s="382">
        <v>24.263160789922438</v>
      </c>
      <c r="L18" s="382">
        <v>27.378748611625326</v>
      </c>
      <c r="M18" s="382">
        <v>22.458311980131668</v>
      </c>
      <c r="N18" s="382">
        <v>15.888321673914414</v>
      </c>
      <c r="O18" s="382">
        <v>22.922095397403233</v>
      </c>
    </row>
    <row r="19" spans="1:15" ht="16.5" customHeight="1">
      <c r="A19" s="8"/>
      <c r="B19" s="8" t="s">
        <v>462</v>
      </c>
      <c r="D19" s="8"/>
      <c r="E19" s="8"/>
      <c r="F19" s="9" t="s">
        <v>180</v>
      </c>
      <c r="G19" s="382">
        <v>24.201957824324293</v>
      </c>
      <c r="H19" s="382">
        <v>24.916665060983835</v>
      </c>
      <c r="I19" s="382">
        <v>26.144228058882675</v>
      </c>
      <c r="J19" s="382">
        <v>24.571548393860944</v>
      </c>
      <c r="K19" s="382">
        <v>27.59997799658947</v>
      </c>
      <c r="L19" s="382">
        <v>24.191040355423919</v>
      </c>
      <c r="M19" s="382">
        <v>22.966846690582251</v>
      </c>
      <c r="N19" s="382">
        <v>21.686519190773303</v>
      </c>
      <c r="O19" s="382">
        <v>24.981588646036283</v>
      </c>
    </row>
    <row r="20" spans="1:15" ht="16.5" customHeight="1">
      <c r="A20" s="8"/>
      <c r="B20" s="8" t="s">
        <v>463</v>
      </c>
      <c r="D20" s="8"/>
      <c r="E20" s="8"/>
      <c r="F20" s="9" t="s">
        <v>180</v>
      </c>
      <c r="G20" s="382">
        <v>14.215634702570714</v>
      </c>
      <c r="H20" s="382">
        <v>12.508590403154846</v>
      </c>
      <c r="I20" s="382">
        <v>11.55650355710938</v>
      </c>
      <c r="J20" s="382">
        <v>11.621623801343624</v>
      </c>
      <c r="K20" s="382">
        <v>11.816931624401782</v>
      </c>
      <c r="L20" s="382">
        <v>9.6519807478711588</v>
      </c>
      <c r="M20" s="382">
        <v>15.595064453817953</v>
      </c>
      <c r="N20" s="382">
        <v>15.050103989411987</v>
      </c>
      <c r="O20" s="382">
        <v>12.782636441427723</v>
      </c>
    </row>
    <row r="21" spans="1:15" ht="16.5" customHeight="1">
      <c r="A21" s="8"/>
      <c r="B21" s="8" t="s">
        <v>464</v>
      </c>
      <c r="D21" s="8"/>
      <c r="E21" s="8"/>
      <c r="F21" s="9" t="s">
        <v>180</v>
      </c>
      <c r="G21" s="382">
        <v>4.7555900263995561</v>
      </c>
      <c r="H21" s="382">
        <v>3.4056532881173043</v>
      </c>
      <c r="I21" s="382">
        <v>2.9740042828354225</v>
      </c>
      <c r="J21" s="382">
        <v>3.5985902429975889</v>
      </c>
      <c r="K21" s="382">
        <v>2.7064194950217284</v>
      </c>
      <c r="L21" s="382">
        <v>1.9585338763420956</v>
      </c>
      <c r="M21" s="382">
        <v>5.8343517167974142</v>
      </c>
      <c r="N21" s="382">
        <v>5.464170920778975</v>
      </c>
      <c r="O21" s="382">
        <v>3.7807332633943607</v>
      </c>
    </row>
    <row r="22" spans="1:15" ht="16.5" customHeight="1">
      <c r="A22" s="8"/>
      <c r="B22" s="8" t="s">
        <v>319</v>
      </c>
      <c r="D22" s="8"/>
      <c r="E22" s="8"/>
      <c r="F22" s="9" t="s">
        <v>180</v>
      </c>
      <c r="G22" s="382">
        <v>2.8322637313166257</v>
      </c>
      <c r="H22" s="382">
        <v>1.8927789231648653</v>
      </c>
      <c r="I22" s="382">
        <v>1.7442667642715606</v>
      </c>
      <c r="J22" s="382">
        <v>2.644504125232876</v>
      </c>
      <c r="K22" s="382">
        <v>1.282798833819242</v>
      </c>
      <c r="L22" s="382">
        <v>1.0699740836727138</v>
      </c>
      <c r="M22" s="382">
        <v>2.3455670753340954</v>
      </c>
      <c r="N22" s="382">
        <v>2.4138148358227767</v>
      </c>
      <c r="O22" s="382">
        <v>2.2024330382682207</v>
      </c>
    </row>
    <row r="23" spans="1:15" ht="16.5" customHeight="1">
      <c r="A23" s="8"/>
      <c r="B23" s="8" t="s">
        <v>191</v>
      </c>
      <c r="D23" s="8"/>
      <c r="E23" s="8"/>
      <c r="F23" s="9" t="s">
        <v>180</v>
      </c>
      <c r="G23" s="382">
        <v>7.5423457191860415</v>
      </c>
      <c r="H23" s="382">
        <v>6.9343018812180066</v>
      </c>
      <c r="I23" s="382">
        <v>6.4852561918104445</v>
      </c>
      <c r="J23" s="382">
        <v>6.4463316477543078</v>
      </c>
      <c r="K23" s="382">
        <v>4.9397656636778695</v>
      </c>
      <c r="L23" s="382">
        <v>4.9537208441318032</v>
      </c>
      <c r="M23" s="382">
        <v>4.79757164820436</v>
      </c>
      <c r="N23" s="382">
        <v>10.184659986134745</v>
      </c>
      <c r="O23" s="382">
        <v>6.8085750981804587</v>
      </c>
    </row>
    <row r="24" spans="1:15" s="7" customFormat="1" ht="16.5" customHeight="1">
      <c r="A24" s="10" t="s">
        <v>174</v>
      </c>
      <c r="D24" s="10"/>
      <c r="E24" s="10"/>
      <c r="F24" s="53" t="s">
        <v>10</v>
      </c>
      <c r="G24" s="61">
        <v>408719</v>
      </c>
      <c r="H24" s="61">
        <v>311394</v>
      </c>
      <c r="I24" s="61">
        <v>237693</v>
      </c>
      <c r="J24" s="61">
        <v>123993</v>
      </c>
      <c r="K24" s="61">
        <v>90895</v>
      </c>
      <c r="L24" s="61">
        <v>27010</v>
      </c>
      <c r="M24" s="61">
        <v>25367</v>
      </c>
      <c r="N24" s="61">
        <v>15867</v>
      </c>
      <c r="O24" s="61">
        <v>1241082</v>
      </c>
    </row>
    <row r="25" spans="1:15" ht="16.5" customHeight="1">
      <c r="A25" s="5" t="s">
        <v>402</v>
      </c>
      <c r="F25" s="5"/>
      <c r="G25" s="24"/>
      <c r="H25" s="24"/>
      <c r="I25" s="24"/>
      <c r="J25" s="24"/>
      <c r="K25" s="24"/>
      <c r="L25" s="24"/>
      <c r="M25" s="24"/>
      <c r="N25" s="24"/>
      <c r="O25" s="24"/>
    </row>
    <row r="26" spans="1:15" ht="16.5" customHeight="1">
      <c r="A26" s="8"/>
      <c r="B26" s="8" t="s">
        <v>461</v>
      </c>
      <c r="D26" s="8"/>
      <c r="E26" s="8"/>
      <c r="F26" s="9" t="s">
        <v>180</v>
      </c>
      <c r="G26" s="382">
        <v>4.7278859152451425</v>
      </c>
      <c r="H26" s="382">
        <v>4.0694217656493352</v>
      </c>
      <c r="I26" s="382">
        <v>3.6549243626362</v>
      </c>
      <c r="J26" s="382">
        <v>4.4308802265333176</v>
      </c>
      <c r="K26" s="382">
        <v>2.9599798640825572</v>
      </c>
      <c r="L26" s="382">
        <v>2.5164264336578488</v>
      </c>
      <c r="M26" s="382">
        <v>3.4151941289820011</v>
      </c>
      <c r="N26" s="382">
        <v>3.2445877979444564</v>
      </c>
      <c r="O26" s="382">
        <v>4.1116514908261932</v>
      </c>
    </row>
    <row r="27" spans="1:15" ht="16.5" customHeight="1">
      <c r="A27" s="8"/>
      <c r="B27" s="8" t="s">
        <v>316</v>
      </c>
      <c r="D27" s="8"/>
      <c r="E27" s="8"/>
      <c r="F27" s="9" t="s">
        <v>180</v>
      </c>
      <c r="G27" s="382">
        <v>4.4542363768101687</v>
      </c>
      <c r="H27" s="382">
        <v>5.055091345191725</v>
      </c>
      <c r="I27" s="382">
        <v>4.9762763927579323</v>
      </c>
      <c r="J27" s="382">
        <v>6.0718911917098444</v>
      </c>
      <c r="K27" s="382">
        <v>5.440724893027939</v>
      </c>
      <c r="L27" s="382">
        <v>5.7071106677216283</v>
      </c>
      <c r="M27" s="382">
        <v>4.2515682013857568</v>
      </c>
      <c r="N27" s="382">
        <v>3.6436693636562434</v>
      </c>
      <c r="O27" s="382">
        <v>4.9468857823991588</v>
      </c>
    </row>
    <row r="28" spans="1:15" ht="16.5" customHeight="1">
      <c r="A28" s="8"/>
      <c r="B28" s="8" t="s">
        <v>317</v>
      </c>
      <c r="D28" s="8"/>
      <c r="E28" s="8"/>
      <c r="F28" s="9" t="s">
        <v>180</v>
      </c>
      <c r="G28" s="382">
        <v>7.6297294432259175</v>
      </c>
      <c r="H28" s="382">
        <v>8.0470487918768185</v>
      </c>
      <c r="I28" s="382">
        <v>9.1550399442074042</v>
      </c>
      <c r="J28" s="382">
        <v>9.2793559464995781</v>
      </c>
      <c r="K28" s="382">
        <v>10.688648376541657</v>
      </c>
      <c r="L28" s="382">
        <v>13.063744882864908</v>
      </c>
      <c r="M28" s="382">
        <v>6.1375097371981466</v>
      </c>
      <c r="N28" s="382">
        <v>16.080800349879727</v>
      </c>
      <c r="O28" s="382">
        <v>8.6081460405965355</v>
      </c>
    </row>
    <row r="29" spans="1:15" ht="16.5" customHeight="1">
      <c r="A29" s="8"/>
      <c r="B29" s="8" t="s">
        <v>318</v>
      </c>
      <c r="D29" s="8"/>
      <c r="E29" s="8"/>
      <c r="F29" s="9" t="s">
        <v>180</v>
      </c>
      <c r="G29" s="382">
        <v>14.472279323613529</v>
      </c>
      <c r="H29" s="382">
        <v>14.470940366772913</v>
      </c>
      <c r="I29" s="382">
        <v>17.657337862563715</v>
      </c>
      <c r="J29" s="382">
        <v>15.693155801903844</v>
      </c>
      <c r="K29" s="382">
        <v>18.080040271834886</v>
      </c>
      <c r="L29" s="382">
        <v>21.252881076060408</v>
      </c>
      <c r="M29" s="382">
        <v>11.893731294329877</v>
      </c>
      <c r="N29" s="382">
        <v>12.401596326262847</v>
      </c>
      <c r="O29" s="382">
        <v>15.521183260208257</v>
      </c>
    </row>
    <row r="30" spans="1:15" ht="16.5" customHeight="1">
      <c r="A30" s="8"/>
      <c r="B30" s="8" t="s">
        <v>462</v>
      </c>
      <c r="D30" s="8"/>
      <c r="E30" s="8"/>
      <c r="F30" s="9" t="s">
        <v>180</v>
      </c>
      <c r="G30" s="382">
        <v>18.10436495056495</v>
      </c>
      <c r="H30" s="382">
        <v>19.969343747371596</v>
      </c>
      <c r="I30" s="382">
        <v>22.093515286152542</v>
      </c>
      <c r="J30" s="382">
        <v>18.720628991444752</v>
      </c>
      <c r="K30" s="382">
        <v>23.160835640573872</v>
      </c>
      <c r="L30" s="382">
        <v>22.419071863497198</v>
      </c>
      <c r="M30" s="382">
        <v>14.948136607765159</v>
      </c>
      <c r="N30" s="382">
        <v>15.82112398862891</v>
      </c>
      <c r="O30" s="382">
        <v>19.758679900175824</v>
      </c>
    </row>
    <row r="31" spans="1:15" ht="16.5" customHeight="1">
      <c r="A31" s="8"/>
      <c r="B31" s="8" t="s">
        <v>463</v>
      </c>
      <c r="D31" s="8"/>
      <c r="E31" s="8"/>
      <c r="F31" s="9" t="s">
        <v>180</v>
      </c>
      <c r="G31" s="382">
        <v>16.124777195288946</v>
      </c>
      <c r="H31" s="382">
        <v>17.710874123744532</v>
      </c>
      <c r="I31" s="382">
        <v>16.864918446426962</v>
      </c>
      <c r="J31" s="382">
        <v>16.314089046873118</v>
      </c>
      <c r="K31" s="382">
        <v>17.591744273848477</v>
      </c>
      <c r="L31" s="382">
        <v>15.755615948261035</v>
      </c>
      <c r="M31" s="382">
        <v>18.881964659095569</v>
      </c>
      <c r="N31" s="382">
        <v>16.660288650776295</v>
      </c>
      <c r="O31" s="382">
        <v>16.839344180423826</v>
      </c>
    </row>
    <row r="32" spans="1:15" ht="16.5" customHeight="1">
      <c r="A32" s="8"/>
      <c r="B32" s="8" t="s">
        <v>464</v>
      </c>
      <c r="D32" s="8"/>
      <c r="E32" s="8"/>
      <c r="F32" s="9" t="s">
        <v>180</v>
      </c>
      <c r="G32" s="382">
        <v>11.105974718017483</v>
      </c>
      <c r="H32" s="382">
        <v>11.074099962005969</v>
      </c>
      <c r="I32" s="382">
        <v>9.4723995125983915</v>
      </c>
      <c r="J32" s="382">
        <v>10.369472225569346</v>
      </c>
      <c r="K32" s="382">
        <v>9.3093380317140699</v>
      </c>
      <c r="L32" s="382">
        <v>8.2699783274278449</v>
      </c>
      <c r="M32" s="382">
        <v>16.895576237136648</v>
      </c>
      <c r="N32" s="382">
        <v>11.141482615350974</v>
      </c>
      <c r="O32" s="382">
        <v>10.632574761639667</v>
      </c>
    </row>
    <row r="33" spans="1:15" ht="16.5" customHeight="1">
      <c r="A33" s="8"/>
      <c r="B33" s="8" t="s">
        <v>319</v>
      </c>
      <c r="D33" s="8"/>
      <c r="E33" s="8"/>
      <c r="F33" s="9" t="s">
        <v>180</v>
      </c>
      <c r="G33" s="382">
        <v>16.428042957731854</v>
      </c>
      <c r="H33" s="382">
        <v>13.333729708722094</v>
      </c>
      <c r="I33" s="382">
        <v>9.916898809313917</v>
      </c>
      <c r="J33" s="382">
        <v>12.901780334980117</v>
      </c>
      <c r="K33" s="382">
        <v>8.0362446513969292</v>
      </c>
      <c r="L33" s="382">
        <v>6.3486876053527821</v>
      </c>
      <c r="M33" s="382">
        <v>19.205854618506827</v>
      </c>
      <c r="N33" s="382">
        <v>11.436693636562431</v>
      </c>
      <c r="O33" s="382">
        <v>13.234818896087969</v>
      </c>
    </row>
    <row r="34" spans="1:15" ht="16.5" customHeight="1">
      <c r="A34" s="8"/>
      <c r="B34" s="8" t="s">
        <v>191</v>
      </c>
      <c r="D34" s="8"/>
      <c r="E34" s="8"/>
      <c r="F34" s="9" t="s">
        <v>180</v>
      </c>
      <c r="G34" s="382">
        <v>6.9527091195020096</v>
      </c>
      <c r="H34" s="382">
        <v>6.2694501886650169</v>
      </c>
      <c r="I34" s="382">
        <v>6.2086893833429322</v>
      </c>
      <c r="J34" s="382">
        <v>6.2187462344860824</v>
      </c>
      <c r="K34" s="382">
        <v>4.7324439969796117</v>
      </c>
      <c r="L34" s="382">
        <v>4.6664831951563519</v>
      </c>
      <c r="M34" s="382">
        <v>4.3704645156000161</v>
      </c>
      <c r="N34" s="382">
        <v>9.5697572709381138</v>
      </c>
      <c r="O34" s="382">
        <v>6.3467156876425719</v>
      </c>
    </row>
    <row r="35" spans="1:15" s="7" customFormat="1" ht="16.5" customHeight="1">
      <c r="A35" s="10" t="s">
        <v>174</v>
      </c>
      <c r="D35" s="10"/>
      <c r="E35" s="10"/>
      <c r="F35" s="53" t="s">
        <v>10</v>
      </c>
      <c r="G35" s="61">
        <v>915039</v>
      </c>
      <c r="H35" s="61">
        <v>689582</v>
      </c>
      <c r="I35" s="61">
        <v>510462</v>
      </c>
      <c r="J35" s="61">
        <v>265568</v>
      </c>
      <c r="K35" s="61">
        <v>198650</v>
      </c>
      <c r="L35" s="61">
        <v>58138</v>
      </c>
      <c r="M35" s="61">
        <v>48782</v>
      </c>
      <c r="N35" s="61">
        <v>36584</v>
      </c>
      <c r="O35" s="61">
        <v>2723188</v>
      </c>
    </row>
    <row r="36" spans="1:15" ht="16.5" customHeight="1">
      <c r="A36" s="8" t="s">
        <v>403</v>
      </c>
      <c r="B36" s="8"/>
      <c r="F36" s="37"/>
      <c r="G36" s="24"/>
      <c r="H36" s="24"/>
      <c r="I36" s="24"/>
      <c r="J36" s="24"/>
      <c r="K36" s="24"/>
      <c r="L36" s="24"/>
      <c r="M36" s="24"/>
      <c r="N36" s="24"/>
      <c r="O36" s="24"/>
    </row>
    <row r="37" spans="1:15" ht="16.5" customHeight="1">
      <c r="A37" s="8"/>
      <c r="B37" s="8" t="s">
        <v>461</v>
      </c>
      <c r="D37" s="8"/>
      <c r="E37" s="8"/>
      <c r="F37" s="9" t="s">
        <v>180</v>
      </c>
      <c r="G37" s="382">
        <v>4.4459822173142403</v>
      </c>
      <c r="H37" s="382">
        <v>3.9210938632783519</v>
      </c>
      <c r="I37" s="382">
        <v>3.857644334901785</v>
      </c>
      <c r="J37" s="382">
        <v>4.5898526774726625</v>
      </c>
      <c r="K37" s="382">
        <v>2.9980918778801846</v>
      </c>
      <c r="L37" s="382">
        <v>2.858558913135377</v>
      </c>
      <c r="M37" s="382">
        <v>3.1040302992878024</v>
      </c>
      <c r="N37" s="382">
        <v>3.0203084440372576</v>
      </c>
      <c r="O37" s="382">
        <v>4.0317429769953366</v>
      </c>
    </row>
    <row r="38" spans="1:15" ht="16.5" customHeight="1">
      <c r="A38" s="8"/>
      <c r="B38" s="8" t="s">
        <v>316</v>
      </c>
      <c r="D38" s="8"/>
      <c r="E38" s="8"/>
      <c r="F38" s="9" t="s">
        <v>180</v>
      </c>
      <c r="G38" s="382">
        <v>4.5872823651407151</v>
      </c>
      <c r="H38" s="382">
        <v>5.1873478770713</v>
      </c>
      <c r="I38" s="382">
        <v>4.9626559115691986</v>
      </c>
      <c r="J38" s="382">
        <v>5.4948841461270703</v>
      </c>
      <c r="K38" s="382">
        <v>4.9264652937788016</v>
      </c>
      <c r="L38" s="382">
        <v>5.2448215040597077</v>
      </c>
      <c r="M38" s="382">
        <v>4.0302992878020669</v>
      </c>
      <c r="N38" s="382">
        <v>3.1363566956787299</v>
      </c>
      <c r="O38" s="382">
        <v>4.9125820001338774</v>
      </c>
    </row>
    <row r="39" spans="1:15" ht="16.5" customHeight="1">
      <c r="A39" s="8"/>
      <c r="B39" s="8" t="s">
        <v>317</v>
      </c>
      <c r="D39" s="8"/>
      <c r="E39" s="8"/>
      <c r="F39" s="9" t="s">
        <v>180</v>
      </c>
      <c r="G39" s="382">
        <v>8.1092196274607105</v>
      </c>
      <c r="H39" s="382">
        <v>8.2160810740424264</v>
      </c>
      <c r="I39" s="382">
        <v>8.679326312644708</v>
      </c>
      <c r="J39" s="382">
        <v>8.5468162160261603</v>
      </c>
      <c r="K39" s="382">
        <v>10.25660642281106</v>
      </c>
      <c r="L39" s="382">
        <v>11.464847451203335</v>
      </c>
      <c r="M39" s="382">
        <v>5.4011773908031779</v>
      </c>
      <c r="N39" s="382">
        <v>13.504351809436555</v>
      </c>
      <c r="O39" s="382">
        <v>8.5482350447374884</v>
      </c>
    </row>
    <row r="40" spans="1:15" ht="16.5" customHeight="1">
      <c r="A40" s="8"/>
      <c r="B40" s="8" t="s">
        <v>318</v>
      </c>
      <c r="D40" s="8"/>
      <c r="E40" s="8"/>
      <c r="F40" s="9" t="s">
        <v>180</v>
      </c>
      <c r="G40" s="382">
        <v>16.042332032557045</v>
      </c>
      <c r="H40" s="382">
        <v>16.478898816520569</v>
      </c>
      <c r="I40" s="382">
        <v>18.430241242811263</v>
      </c>
      <c r="J40" s="382">
        <v>17.011356843992829</v>
      </c>
      <c r="K40" s="382">
        <v>19.160426267281107</v>
      </c>
      <c r="L40" s="382">
        <v>21.046340432355212</v>
      </c>
      <c r="M40" s="382">
        <v>11.179037503602157</v>
      </c>
      <c r="N40" s="382">
        <v>12.31638418079096</v>
      </c>
      <c r="O40" s="382">
        <v>16.927658589374566</v>
      </c>
    </row>
    <row r="41" spans="1:15" ht="16.5" customHeight="1">
      <c r="A41" s="8"/>
      <c r="B41" s="8" t="s">
        <v>462</v>
      </c>
      <c r="D41" s="8"/>
      <c r="E41" s="8"/>
      <c r="F41" s="9" t="s">
        <v>180</v>
      </c>
      <c r="G41" s="382">
        <v>17.57063194522858</v>
      </c>
      <c r="H41" s="382">
        <v>18.3469578229722</v>
      </c>
      <c r="I41" s="382">
        <v>20.021099409963401</v>
      </c>
      <c r="J41" s="382">
        <v>17.535600014064205</v>
      </c>
      <c r="K41" s="382">
        <v>20.809781826036865</v>
      </c>
      <c r="L41" s="382">
        <v>20.32914972084955</v>
      </c>
      <c r="M41" s="382">
        <v>13.284755670824586</v>
      </c>
      <c r="N41" s="382">
        <v>15.09238051610933</v>
      </c>
      <c r="O41" s="382">
        <v>18.432458665238638</v>
      </c>
    </row>
    <row r="42" spans="1:15" ht="16.5" customHeight="1">
      <c r="A42" s="8"/>
      <c r="B42" s="8" t="s">
        <v>463</v>
      </c>
      <c r="D42" s="8"/>
      <c r="E42" s="8"/>
      <c r="F42" s="9" t="s">
        <v>180</v>
      </c>
      <c r="G42" s="382">
        <v>13.630906195970043</v>
      </c>
      <c r="H42" s="382">
        <v>14.215971271026223</v>
      </c>
      <c r="I42" s="382">
        <v>14.385129583986856</v>
      </c>
      <c r="J42" s="382">
        <v>13.461903589887839</v>
      </c>
      <c r="K42" s="382">
        <v>15.123667914746544</v>
      </c>
      <c r="L42" s="382">
        <v>14.351102753604176</v>
      </c>
      <c r="M42" s="382">
        <v>14.060763245646534</v>
      </c>
      <c r="N42" s="382">
        <v>14.325851275003817</v>
      </c>
      <c r="O42" s="382">
        <v>14.04813603097039</v>
      </c>
    </row>
    <row r="43" spans="1:15" ht="16.5" customHeight="1">
      <c r="A43" s="8"/>
      <c r="B43" s="8" t="s">
        <v>464</v>
      </c>
      <c r="D43" s="8"/>
      <c r="E43" s="8"/>
      <c r="F43" s="9" t="s">
        <v>180</v>
      </c>
      <c r="G43" s="382">
        <v>9.1971478917375666</v>
      </c>
      <c r="H43" s="382">
        <v>9.7681044761621862</v>
      </c>
      <c r="I43" s="382">
        <v>9.0863768765404433</v>
      </c>
      <c r="J43" s="382">
        <v>9.9314370099504234</v>
      </c>
      <c r="K43" s="382">
        <v>9.6463673675115214</v>
      </c>
      <c r="L43" s="382">
        <v>9.4648766052972988</v>
      </c>
      <c r="M43" s="382">
        <v>13.616154131159689</v>
      </c>
      <c r="N43" s="382">
        <v>10.911589555657352</v>
      </c>
      <c r="O43" s="382">
        <v>9.5262051788383868</v>
      </c>
    </row>
    <row r="44" spans="1:15" ht="16.5" customHeight="1">
      <c r="A44" s="8"/>
      <c r="B44" s="8" t="s">
        <v>319</v>
      </c>
      <c r="D44" s="8"/>
      <c r="E44" s="8"/>
      <c r="F44" s="9" t="s">
        <v>180</v>
      </c>
      <c r="G44" s="382">
        <v>19.888202991543746</v>
      </c>
      <c r="H44" s="382">
        <v>17.687858179550457</v>
      </c>
      <c r="I44" s="382">
        <v>14.682948689222497</v>
      </c>
      <c r="J44" s="382">
        <v>17.75500158222285</v>
      </c>
      <c r="K44" s="382">
        <v>12.912226382488479</v>
      </c>
      <c r="L44" s="382">
        <v>10.792845585341322</v>
      </c>
      <c r="M44" s="382">
        <v>31.102054258778971</v>
      </c>
      <c r="N44" s="382">
        <v>18.607420980302336</v>
      </c>
      <c r="O44" s="382">
        <v>17.5772446839369</v>
      </c>
    </row>
    <row r="45" spans="1:15" ht="16.5" customHeight="1">
      <c r="A45" s="8"/>
      <c r="B45" s="8" t="s">
        <v>191</v>
      </c>
      <c r="D45" s="8"/>
      <c r="E45" s="8"/>
      <c r="F45" s="9" t="s">
        <v>180</v>
      </c>
      <c r="G45" s="382">
        <v>6.5282947330473489</v>
      </c>
      <c r="H45" s="382">
        <v>6.1776866193762912</v>
      </c>
      <c r="I45" s="382">
        <v>5.8945776383598476</v>
      </c>
      <c r="J45" s="382">
        <v>5.6731479202559685</v>
      </c>
      <c r="K45" s="382">
        <v>4.1663666474654377</v>
      </c>
      <c r="L45" s="382">
        <v>4.4474570341540209</v>
      </c>
      <c r="M45" s="382">
        <v>4.221728212095015</v>
      </c>
      <c r="N45" s="382">
        <v>9.0853565429836625</v>
      </c>
      <c r="O45" s="382">
        <v>5.9957368297744162</v>
      </c>
    </row>
    <row r="46" spans="1:15" ht="16.5" customHeight="1">
      <c r="A46" s="10" t="s">
        <v>174</v>
      </c>
      <c r="C46" s="7"/>
      <c r="D46" s="10"/>
      <c r="E46" s="10"/>
      <c r="F46" s="53" t="s">
        <v>10</v>
      </c>
      <c r="G46" s="61">
        <v>965321</v>
      </c>
      <c r="H46" s="61">
        <v>710363</v>
      </c>
      <c r="I46" s="61">
        <v>535560</v>
      </c>
      <c r="J46" s="61">
        <v>284410</v>
      </c>
      <c r="K46" s="61">
        <v>222208</v>
      </c>
      <c r="L46" s="61">
        <v>68601</v>
      </c>
      <c r="M46" s="61">
        <v>48582</v>
      </c>
      <c r="N46" s="61">
        <v>32745</v>
      </c>
      <c r="O46" s="61">
        <v>2868288</v>
      </c>
    </row>
    <row r="47" spans="1:15" ht="16.5" customHeight="1">
      <c r="A47" s="8" t="s">
        <v>404</v>
      </c>
      <c r="B47" s="8"/>
      <c r="F47" s="37"/>
      <c r="G47" s="5"/>
      <c r="H47" s="5"/>
      <c r="I47" s="5"/>
      <c r="J47" s="5"/>
      <c r="K47" s="5"/>
      <c r="L47" s="5"/>
      <c r="M47" s="5"/>
      <c r="N47" s="5"/>
      <c r="O47" s="5"/>
    </row>
    <row r="48" spans="1:15" ht="16.5" customHeight="1">
      <c r="A48" s="8"/>
      <c r="B48" s="8" t="s">
        <v>461</v>
      </c>
      <c r="D48" s="8"/>
      <c r="E48" s="8"/>
      <c r="F48" s="9" t="s">
        <v>180</v>
      </c>
      <c r="G48" s="383">
        <v>5.3282020196324433</v>
      </c>
      <c r="H48" s="320">
        <v>5.0186033747734404</v>
      </c>
      <c r="I48" s="320">
        <v>5.3726965269930114</v>
      </c>
      <c r="J48" s="320">
        <v>5.7491092901907308</v>
      </c>
      <c r="K48" s="320">
        <v>4.4916395602685846</v>
      </c>
      <c r="L48" s="320">
        <v>4.6032141522362027</v>
      </c>
      <c r="M48" s="320">
        <v>3.3975435186003358</v>
      </c>
      <c r="N48" s="320">
        <v>4.0247906444829749</v>
      </c>
      <c r="O48" s="320">
        <v>5.1712940538839991</v>
      </c>
    </row>
    <row r="49" spans="1:15" ht="16.5" customHeight="1">
      <c r="A49" s="8"/>
      <c r="B49" s="8" t="s">
        <v>316</v>
      </c>
      <c r="D49" s="8"/>
      <c r="E49" s="8"/>
      <c r="F49" s="9" t="s">
        <v>180</v>
      </c>
      <c r="G49" s="320">
        <v>3.3319471267932577</v>
      </c>
      <c r="H49" s="320">
        <v>3.6811068848441528</v>
      </c>
      <c r="I49" s="320">
        <v>3.8387477102958152</v>
      </c>
      <c r="J49" s="320">
        <v>3.8111112406218068</v>
      </c>
      <c r="K49" s="320">
        <v>4.0292505992580381</v>
      </c>
      <c r="L49" s="320">
        <v>4.16407125949919</v>
      </c>
      <c r="M49" s="320">
        <v>2.7083149244499425</v>
      </c>
      <c r="N49" s="320">
        <v>2.4052827682886342</v>
      </c>
      <c r="O49" s="320">
        <v>3.618184876410059</v>
      </c>
    </row>
    <row r="50" spans="1:15" ht="16.5" customHeight="1">
      <c r="A50" s="8"/>
      <c r="B50" s="8" t="s">
        <v>317</v>
      </c>
      <c r="D50" s="8"/>
      <c r="E50" s="8"/>
      <c r="F50" s="9" t="s">
        <v>180</v>
      </c>
      <c r="G50" s="320">
        <v>9.7946064818078007</v>
      </c>
      <c r="H50" s="320">
        <v>9.922491256732954</v>
      </c>
      <c r="I50" s="320">
        <v>10.338447855939361</v>
      </c>
      <c r="J50" s="320">
        <v>9.3822728350020785</v>
      </c>
      <c r="K50" s="320">
        <v>11.455188140282296</v>
      </c>
      <c r="L50" s="320">
        <v>14.432540176902952</v>
      </c>
      <c r="M50" s="320">
        <v>5.2288592383140413</v>
      </c>
      <c r="N50" s="320">
        <v>12.048548345445825</v>
      </c>
      <c r="O50" s="320">
        <v>10.080550333835344</v>
      </c>
    </row>
    <row r="51" spans="1:15" ht="16.5" customHeight="1">
      <c r="A51" s="8"/>
      <c r="B51" s="8" t="s">
        <v>318</v>
      </c>
      <c r="D51" s="8"/>
      <c r="E51" s="8"/>
      <c r="F51" s="9" t="s">
        <v>180</v>
      </c>
      <c r="G51" s="320">
        <v>15.374440231003097</v>
      </c>
      <c r="H51" s="320">
        <v>16.032726622929058</v>
      </c>
      <c r="I51" s="320">
        <v>17.723432292070381</v>
      </c>
      <c r="J51" s="320">
        <v>16.201010960490173</v>
      </c>
      <c r="K51" s="320">
        <v>17.612594872393288</v>
      </c>
      <c r="L51" s="320">
        <v>19.236638843901833</v>
      </c>
      <c r="M51" s="320">
        <v>10.135194839621809</v>
      </c>
      <c r="N51" s="320">
        <v>12.070682849448481</v>
      </c>
      <c r="O51" s="320">
        <v>16.213869546460504</v>
      </c>
    </row>
    <row r="52" spans="1:15" ht="16.5" customHeight="1">
      <c r="A52" s="8"/>
      <c r="B52" s="8" t="s">
        <v>462</v>
      </c>
      <c r="D52" s="8"/>
      <c r="E52" s="8"/>
      <c r="F52" s="9" t="s">
        <v>180</v>
      </c>
      <c r="G52" s="320">
        <v>17.311957558584847</v>
      </c>
      <c r="H52" s="320">
        <v>18.27853368391494</v>
      </c>
      <c r="I52" s="320">
        <v>19.266764306316524</v>
      </c>
      <c r="J52" s="320">
        <v>17.795546645219694</v>
      </c>
      <c r="K52" s="320">
        <v>19.358587258291156</v>
      </c>
      <c r="L52" s="320">
        <v>18.375482745733152</v>
      </c>
      <c r="M52" s="320">
        <v>13.006980648581779</v>
      </c>
      <c r="N52" s="320">
        <v>15.176891577821227</v>
      </c>
      <c r="O52" s="320">
        <v>18.060710219706799</v>
      </c>
    </row>
    <row r="53" spans="1:15" ht="16.5" customHeight="1">
      <c r="A53" s="8"/>
      <c r="B53" s="8" t="s">
        <v>463</v>
      </c>
      <c r="D53" s="8"/>
      <c r="E53" s="8"/>
      <c r="F53" s="9" t="s">
        <v>180</v>
      </c>
      <c r="G53" s="320">
        <v>13.279036328009362</v>
      </c>
      <c r="H53" s="320">
        <v>13.568497434457408</v>
      </c>
      <c r="I53" s="320">
        <v>13.38737511168045</v>
      </c>
      <c r="J53" s="320">
        <v>13.508872130204875</v>
      </c>
      <c r="K53" s="320">
        <v>14.270850046919595</v>
      </c>
      <c r="L53" s="320">
        <v>13.110439765790458</v>
      </c>
      <c r="M53" s="320">
        <v>13.735972430856233</v>
      </c>
      <c r="N53" s="320">
        <v>13.797174161655661</v>
      </c>
      <c r="O53" s="320">
        <v>13.482408037590154</v>
      </c>
    </row>
    <row r="54" spans="1:15" ht="16.5" customHeight="1">
      <c r="A54" s="8"/>
      <c r="B54" s="8" t="s">
        <v>464</v>
      </c>
      <c r="D54" s="8"/>
      <c r="E54" s="8"/>
      <c r="F54" s="9" t="s">
        <v>180</v>
      </c>
      <c r="G54" s="320">
        <v>8.9126032019021562</v>
      </c>
      <c r="H54" s="320">
        <v>9.3300870497536579</v>
      </c>
      <c r="I54" s="320">
        <v>8.6019443617181857</v>
      </c>
      <c r="J54" s="320">
        <v>10.068031968420112</v>
      </c>
      <c r="K54" s="320">
        <v>9.8783980240286677</v>
      </c>
      <c r="L54" s="320">
        <v>9.0569328516257617</v>
      </c>
      <c r="M54" s="320">
        <v>12.750728991782276</v>
      </c>
      <c r="N54" s="320">
        <v>10.62825100527539</v>
      </c>
      <c r="O54" s="320">
        <v>9.2382137511817</v>
      </c>
    </row>
    <row r="55" spans="1:15" ht="16.5" customHeight="1">
      <c r="A55" s="8"/>
      <c r="B55" s="8" t="s">
        <v>319</v>
      </c>
      <c r="D55" s="8"/>
      <c r="E55" s="8"/>
      <c r="F55" s="9" t="s">
        <v>180</v>
      </c>
      <c r="G55" s="320">
        <v>20.132652917377392</v>
      </c>
      <c r="H55" s="320">
        <v>17.85126234906696</v>
      </c>
      <c r="I55" s="320">
        <v>15.408230288145758</v>
      </c>
      <c r="J55" s="320">
        <v>18.003022779636257</v>
      </c>
      <c r="K55" s="320">
        <v>14.880561673741072</v>
      </c>
      <c r="L55" s="320">
        <v>12.305344462439267</v>
      </c>
      <c r="M55" s="320">
        <v>34.951842361049749</v>
      </c>
      <c r="N55" s="320">
        <v>21.308149186556978</v>
      </c>
      <c r="O55" s="320">
        <v>18.117634324534368</v>
      </c>
    </row>
    <row r="56" spans="1:15" ht="16.5" customHeight="1">
      <c r="A56" s="8"/>
      <c r="B56" s="8" t="s">
        <v>191</v>
      </c>
      <c r="D56" s="8"/>
      <c r="E56" s="8"/>
      <c r="F56" s="9" t="s">
        <v>180</v>
      </c>
      <c r="G56" s="320">
        <v>6.5345541348896434</v>
      </c>
      <c r="H56" s="320">
        <v>6.3166913435274292</v>
      </c>
      <c r="I56" s="320">
        <v>6.0623615468405143</v>
      </c>
      <c r="J56" s="320">
        <v>5.481022150214276</v>
      </c>
      <c r="K56" s="320">
        <v>4.0229298248173055</v>
      </c>
      <c r="L56" s="320">
        <v>4.7153357418711845</v>
      </c>
      <c r="M56" s="320">
        <v>4.0845630467438365</v>
      </c>
      <c r="N56" s="320">
        <v>8.5402294610248273</v>
      </c>
      <c r="O56" s="320">
        <v>6.0171348563970701</v>
      </c>
    </row>
    <row r="57" spans="1:15" s="7" customFormat="1" ht="16.5" customHeight="1">
      <c r="A57" s="10" t="s">
        <v>174</v>
      </c>
      <c r="D57" s="10"/>
      <c r="E57" s="10"/>
      <c r="F57" s="53" t="s">
        <v>10</v>
      </c>
      <c r="G57" s="61">
        <v>851244</v>
      </c>
      <c r="H57" s="61">
        <v>626768</v>
      </c>
      <c r="I57" s="61">
        <v>490238</v>
      </c>
      <c r="J57" s="61">
        <v>257379</v>
      </c>
      <c r="K57" s="61">
        <v>205671</v>
      </c>
      <c r="L57" s="61">
        <v>64216</v>
      </c>
      <c r="M57" s="61">
        <v>45268</v>
      </c>
      <c r="N57" s="61">
        <v>27107</v>
      </c>
      <c r="O57" s="61">
        <v>2568332</v>
      </c>
    </row>
    <row r="58" spans="1:15" ht="16.5" customHeight="1">
      <c r="A58" s="8" t="s">
        <v>405</v>
      </c>
      <c r="D58" s="8"/>
      <c r="E58" s="8"/>
      <c r="F58" s="37"/>
      <c r="G58" s="24"/>
      <c r="H58" s="24"/>
      <c r="I58" s="24"/>
      <c r="J58" s="24"/>
      <c r="K58" s="24"/>
      <c r="L58" s="24"/>
      <c r="M58" s="24"/>
      <c r="N58" s="24"/>
      <c r="O58" s="24"/>
    </row>
    <row r="59" spans="1:15" ht="16.5" customHeight="1">
      <c r="A59" s="8"/>
      <c r="B59" s="8" t="s">
        <v>461</v>
      </c>
      <c r="D59" s="8"/>
      <c r="E59" s="8"/>
      <c r="F59" s="9" t="s">
        <v>180</v>
      </c>
      <c r="G59" s="382">
        <v>5.6426972589188953</v>
      </c>
      <c r="H59" s="382">
        <v>5.3807195414909108</v>
      </c>
      <c r="I59" s="382">
        <v>5.5524150853522416</v>
      </c>
      <c r="J59" s="382">
        <v>5.8876708556101702</v>
      </c>
      <c r="K59" s="382">
        <v>4.4193093727977448</v>
      </c>
      <c r="L59" s="382">
        <v>4.202579007149061</v>
      </c>
      <c r="M59" s="382">
        <v>3.9852224493004247</v>
      </c>
      <c r="N59" s="382">
        <v>5.2163856595045344</v>
      </c>
      <c r="O59" s="382">
        <v>5.4222721285279318</v>
      </c>
    </row>
    <row r="60" spans="1:15" ht="16.5" customHeight="1">
      <c r="A60" s="8"/>
      <c r="B60" s="8" t="s">
        <v>316</v>
      </c>
      <c r="D60" s="8"/>
      <c r="E60" s="8"/>
      <c r="F60" s="9" t="s">
        <v>180</v>
      </c>
      <c r="G60" s="382">
        <v>4.1188803397738667</v>
      </c>
      <c r="H60" s="382">
        <v>4.3883708173340645</v>
      </c>
      <c r="I60" s="382">
        <v>4.5248596114170283</v>
      </c>
      <c r="J60" s="382">
        <v>4.6675088458752176</v>
      </c>
      <c r="K60" s="382">
        <v>4.6603241719520785</v>
      </c>
      <c r="L60" s="382">
        <v>4.5589185096100309</v>
      </c>
      <c r="M60" s="382">
        <v>4.114919037887125</v>
      </c>
      <c r="N60" s="382">
        <v>3.6581654391624565</v>
      </c>
      <c r="O60" s="382">
        <v>4.3665491873240505</v>
      </c>
    </row>
    <row r="61" spans="1:15" ht="16.5" customHeight="1">
      <c r="A61" s="8"/>
      <c r="B61" s="8" t="s">
        <v>317</v>
      </c>
      <c r="D61" s="8"/>
      <c r="E61" s="8"/>
      <c r="F61" s="9" t="s">
        <v>180</v>
      </c>
      <c r="G61" s="382">
        <v>20.58055956002255</v>
      </c>
      <c r="H61" s="382">
        <v>21.460693816558535</v>
      </c>
      <c r="I61" s="382">
        <v>21.241502796293798</v>
      </c>
      <c r="J61" s="382">
        <v>19.969226532237304</v>
      </c>
      <c r="K61" s="382">
        <v>23.642001409443271</v>
      </c>
      <c r="L61" s="382">
        <v>26.667557515422818</v>
      </c>
      <c r="M61" s="382">
        <v>11.444741392862758</v>
      </c>
      <c r="N61" s="382">
        <v>18.601253880333559</v>
      </c>
      <c r="O61" s="382">
        <v>21.117413802705169</v>
      </c>
    </row>
    <row r="62" spans="1:15" ht="16.5" customHeight="1">
      <c r="A62" s="8"/>
      <c r="B62" s="8" t="s">
        <v>318</v>
      </c>
      <c r="D62" s="8"/>
      <c r="E62" s="8"/>
      <c r="F62" s="9" t="s">
        <v>180</v>
      </c>
      <c r="G62" s="382">
        <v>21.422566737677965</v>
      </c>
      <c r="H62" s="382">
        <v>21.929559082225207</v>
      </c>
      <c r="I62" s="382">
        <v>23.930478598094101</v>
      </c>
      <c r="J62" s="382">
        <v>22.092236584504302</v>
      </c>
      <c r="K62" s="382">
        <v>24.579985905567302</v>
      </c>
      <c r="L62" s="382">
        <v>26.538384445780714</v>
      </c>
      <c r="M62" s="382">
        <v>16.616884137714198</v>
      </c>
      <c r="N62" s="382">
        <v>20.098606123318522</v>
      </c>
      <c r="O62" s="382">
        <v>22.406750535021612</v>
      </c>
    </row>
    <row r="63" spans="1:15" ht="16.5" customHeight="1">
      <c r="A63" s="8"/>
      <c r="B63" s="8" t="s">
        <v>462</v>
      </c>
      <c r="D63" s="8"/>
      <c r="E63" s="8"/>
      <c r="F63" s="9" t="s">
        <v>180</v>
      </c>
      <c r="G63" s="382">
        <v>14.771925441513586</v>
      </c>
      <c r="H63" s="382">
        <v>15.208447613823367</v>
      </c>
      <c r="I63" s="382">
        <v>15.574309104526007</v>
      </c>
      <c r="J63" s="382">
        <v>15.037688517425327</v>
      </c>
      <c r="K63" s="382">
        <v>15.259337561663145</v>
      </c>
      <c r="L63" s="382">
        <v>13.919511814881627</v>
      </c>
      <c r="M63" s="382">
        <v>15.787612010690143</v>
      </c>
      <c r="N63" s="382">
        <v>14.583967374764137</v>
      </c>
      <c r="O63" s="382">
        <v>15.09130315694005</v>
      </c>
    </row>
    <row r="64" spans="1:15" ht="16.5" customHeight="1">
      <c r="A64" s="8"/>
      <c r="B64" s="8" t="s">
        <v>463</v>
      </c>
      <c r="D64" s="8"/>
      <c r="E64" s="8"/>
      <c r="F64" s="9" t="s">
        <v>180</v>
      </c>
      <c r="G64" s="382">
        <v>9.666877112192223</v>
      </c>
      <c r="H64" s="382">
        <v>9.4558041878676686</v>
      </c>
      <c r="I64" s="382">
        <v>9.0434063994812011</v>
      </c>
      <c r="J64" s="382">
        <v>9.7553090218946625</v>
      </c>
      <c r="K64" s="382">
        <v>9.1945031712473568</v>
      </c>
      <c r="L64" s="382">
        <v>7.7904723725529497</v>
      </c>
      <c r="M64" s="382">
        <v>13.441282817167114</v>
      </c>
      <c r="N64" s="382">
        <v>10.365816543916246</v>
      </c>
      <c r="O64" s="382">
        <v>9.4763891525007633</v>
      </c>
    </row>
    <row r="65" spans="1:15" ht="16.5" customHeight="1">
      <c r="A65" s="8"/>
      <c r="B65" s="8" t="s">
        <v>464</v>
      </c>
      <c r="D65" s="8"/>
      <c r="E65" s="8"/>
      <c r="F65" s="9" t="s">
        <v>180</v>
      </c>
      <c r="G65" s="382">
        <v>5.5707856595441552</v>
      </c>
      <c r="H65" s="382">
        <v>5.4417216789301452</v>
      </c>
      <c r="I65" s="382">
        <v>4.9194110709704812</v>
      </c>
      <c r="J65" s="382">
        <v>6.0547097175905691</v>
      </c>
      <c r="K65" s="382">
        <v>5.2565186751233259</v>
      </c>
      <c r="L65" s="382">
        <v>4.4186098305160249</v>
      </c>
      <c r="M65" s="382">
        <v>9.3185033799717036</v>
      </c>
      <c r="N65" s="382">
        <v>6.5433075658895863</v>
      </c>
      <c r="O65" s="382">
        <v>5.4650624921153215</v>
      </c>
    </row>
    <row r="66" spans="1:15" ht="16.5" customHeight="1">
      <c r="A66" s="8"/>
      <c r="B66" s="8" t="s">
        <v>319</v>
      </c>
      <c r="D66" s="8"/>
      <c r="E66" s="8"/>
      <c r="F66" s="9" t="s">
        <v>180</v>
      </c>
      <c r="G66" s="382">
        <v>11.049909350871211</v>
      </c>
      <c r="H66" s="382">
        <v>9.4108801331643548</v>
      </c>
      <c r="I66" s="382">
        <v>8.6060999090379546</v>
      </c>
      <c r="J66" s="382">
        <v>10.389936956300479</v>
      </c>
      <c r="K66" s="382">
        <v>8.1169837914023955</v>
      </c>
      <c r="L66" s="382">
        <v>6.2136700741631596</v>
      </c>
      <c r="M66" s="382">
        <v>20.755384373526176</v>
      </c>
      <c r="N66" s="382">
        <v>12.569237324243716</v>
      </c>
      <c r="O66" s="382">
        <v>9.9041223088384545</v>
      </c>
    </row>
    <row r="67" spans="1:15" ht="16.5" customHeight="1">
      <c r="A67" s="8"/>
      <c r="B67" s="8" t="s">
        <v>191</v>
      </c>
      <c r="D67" s="8"/>
      <c r="E67" s="8"/>
      <c r="F67" s="9" t="s">
        <v>180</v>
      </c>
      <c r="G67" s="382">
        <v>7.1757985394855446</v>
      </c>
      <c r="H67" s="382">
        <v>7.3238031286057463</v>
      </c>
      <c r="I67" s="382">
        <v>6.6075174248271864</v>
      </c>
      <c r="J67" s="382">
        <v>6.1457129685619689</v>
      </c>
      <c r="K67" s="382">
        <v>4.8710359408033828</v>
      </c>
      <c r="L67" s="382">
        <v>5.6902964299236096</v>
      </c>
      <c r="M67" s="382">
        <v>4.5354504008803653</v>
      </c>
      <c r="N67" s="382">
        <v>8.3632600888672464</v>
      </c>
      <c r="O67" s="382">
        <v>6.7501372360266449</v>
      </c>
    </row>
    <row r="68" spans="1:15" s="7" customFormat="1" ht="16.5" customHeight="1">
      <c r="A68" s="10" t="s">
        <v>174</v>
      </c>
      <c r="D68" s="10"/>
      <c r="E68" s="10"/>
      <c r="F68" s="53" t="s">
        <v>10</v>
      </c>
      <c r="G68" s="61">
        <v>592394</v>
      </c>
      <c r="H68" s="61">
        <v>422936</v>
      </c>
      <c r="I68" s="61">
        <v>348497</v>
      </c>
      <c r="J68" s="61">
        <v>167027</v>
      </c>
      <c r="K68" s="61">
        <v>141900</v>
      </c>
      <c r="L68" s="61">
        <v>44901</v>
      </c>
      <c r="M68" s="61">
        <v>25444</v>
      </c>
      <c r="N68" s="61">
        <v>16429</v>
      </c>
      <c r="O68" s="61">
        <v>1759742</v>
      </c>
    </row>
    <row r="69" spans="1:15" ht="16.5" customHeight="1">
      <c r="A69" s="41" t="s">
        <v>406</v>
      </c>
      <c r="B69" s="8"/>
      <c r="D69" s="8"/>
      <c r="E69" s="8"/>
      <c r="F69" s="37"/>
      <c r="G69" s="24"/>
      <c r="H69" s="24"/>
      <c r="I69" s="24"/>
      <c r="J69" s="24"/>
      <c r="K69" s="24"/>
      <c r="L69" s="24"/>
      <c r="M69" s="24"/>
      <c r="N69" s="24"/>
      <c r="O69" s="24"/>
    </row>
    <row r="70" spans="1:15" ht="16.5" customHeight="1">
      <c r="A70" s="8"/>
      <c r="B70" s="8" t="s">
        <v>461</v>
      </c>
      <c r="D70" s="8"/>
      <c r="E70" s="8"/>
      <c r="F70" s="9" t="s">
        <v>180</v>
      </c>
      <c r="G70" s="382">
        <v>2.1135680694236703</v>
      </c>
      <c r="H70" s="382">
        <v>1.7805315297113371</v>
      </c>
      <c r="I70" s="382">
        <v>1.4799309311266047</v>
      </c>
      <c r="J70" s="382">
        <v>1.6780172716422102</v>
      </c>
      <c r="K70" s="382">
        <v>0.92545975485843479</v>
      </c>
      <c r="L70" s="382">
        <v>0.81615120274914099</v>
      </c>
      <c r="M70" s="382">
        <v>1.5998877271770402</v>
      </c>
      <c r="N70" s="382">
        <v>1.9913885898815931</v>
      </c>
      <c r="O70" s="382">
        <v>1.7313325573947209</v>
      </c>
    </row>
    <row r="71" spans="1:15" ht="16.5" customHeight="1">
      <c r="A71" s="8"/>
      <c r="B71" s="8" t="s">
        <v>316</v>
      </c>
      <c r="D71" s="8"/>
      <c r="E71" s="8"/>
      <c r="F71" s="9" t="s">
        <v>180</v>
      </c>
      <c r="G71" s="382">
        <v>3.1724856602570148</v>
      </c>
      <c r="H71" s="382">
        <v>3.3012953110317911</v>
      </c>
      <c r="I71" s="382">
        <v>3.0633022740600766</v>
      </c>
      <c r="J71" s="382">
        <v>3.5789510636804045</v>
      </c>
      <c r="K71" s="382">
        <v>3.1635894290709703</v>
      </c>
      <c r="L71" s="382">
        <v>2.9823269513991164</v>
      </c>
      <c r="M71" s="382">
        <v>4.9400042102308612</v>
      </c>
      <c r="N71" s="382">
        <v>3.135091496232508</v>
      </c>
      <c r="O71" s="382">
        <v>3.233242459985783</v>
      </c>
    </row>
    <row r="72" spans="1:15" ht="16.5" customHeight="1">
      <c r="A72" s="8"/>
      <c r="B72" s="8" t="s">
        <v>317</v>
      </c>
      <c r="D72" s="8"/>
      <c r="E72" s="8"/>
      <c r="F72" s="9" t="s">
        <v>180</v>
      </c>
      <c r="G72" s="382">
        <v>32.068471430560606</v>
      </c>
      <c r="H72" s="382">
        <v>32.628432702514615</v>
      </c>
      <c r="I72" s="382">
        <v>30.805694924089401</v>
      </c>
      <c r="J72" s="382">
        <v>31.210068103629851</v>
      </c>
      <c r="K72" s="382">
        <v>33.337605155479075</v>
      </c>
      <c r="L72" s="382">
        <v>32.449680903289149</v>
      </c>
      <c r="M72" s="382">
        <v>21.710757139849836</v>
      </c>
      <c r="N72" s="382">
        <v>28.363832077502693</v>
      </c>
      <c r="O72" s="382">
        <v>31.867876922596217</v>
      </c>
    </row>
    <row r="73" spans="1:15" ht="16.5" customHeight="1">
      <c r="A73" s="8"/>
      <c r="B73" s="8" t="s">
        <v>318</v>
      </c>
      <c r="D73" s="8"/>
      <c r="E73" s="8"/>
      <c r="F73" s="9" t="s">
        <v>180</v>
      </c>
      <c r="G73" s="382">
        <v>36.021614046435161</v>
      </c>
      <c r="H73" s="382">
        <v>36.576581777132098</v>
      </c>
      <c r="I73" s="382">
        <v>39.465775070046263</v>
      </c>
      <c r="J73" s="382">
        <v>38.231938496103353</v>
      </c>
      <c r="K73" s="382">
        <v>40.638759462848881</v>
      </c>
      <c r="L73" s="382">
        <v>40.982449680903287</v>
      </c>
      <c r="M73" s="382">
        <v>30.292611044838957</v>
      </c>
      <c r="N73" s="382">
        <v>34.095801937567281</v>
      </c>
      <c r="O73" s="382">
        <v>37.458618777193649</v>
      </c>
    </row>
    <row r="74" spans="1:15" ht="16.5" customHeight="1">
      <c r="A74" s="8"/>
      <c r="B74" s="8" t="s">
        <v>462</v>
      </c>
      <c r="D74" s="8"/>
      <c r="E74" s="8"/>
      <c r="F74" s="9" t="s">
        <v>180</v>
      </c>
      <c r="G74" s="382">
        <v>8.7224265944401775</v>
      </c>
      <c r="H74" s="382">
        <v>8.7910537270257887</v>
      </c>
      <c r="I74" s="382">
        <v>9.1772822049912044</v>
      </c>
      <c r="J74" s="382">
        <v>9.2914063048515061</v>
      </c>
      <c r="K74" s="382">
        <v>8.9012568311013069</v>
      </c>
      <c r="L74" s="382">
        <v>8.7628865979381434</v>
      </c>
      <c r="M74" s="382">
        <v>14.686688653427829</v>
      </c>
      <c r="N74" s="382">
        <v>11.046824542518838</v>
      </c>
      <c r="O74" s="382">
        <v>8.9733394783505318</v>
      </c>
    </row>
    <row r="75" spans="1:15" ht="16.5" customHeight="1">
      <c r="A75" s="8"/>
      <c r="B75" s="8" t="s">
        <v>463</v>
      </c>
      <c r="D75" s="8"/>
      <c r="E75" s="8"/>
      <c r="F75" s="9" t="s">
        <v>180</v>
      </c>
      <c r="G75" s="382">
        <v>3.6991371449874904</v>
      </c>
      <c r="H75" s="382">
        <v>3.4205960547372336</v>
      </c>
      <c r="I75" s="382">
        <v>3.3793249495015312</v>
      </c>
      <c r="J75" s="382">
        <v>3.70181843712701</v>
      </c>
      <c r="K75" s="382">
        <v>3.050996402515493</v>
      </c>
      <c r="L75" s="382">
        <v>2.9025527736867942</v>
      </c>
      <c r="M75" s="382">
        <v>8.9327064767384758</v>
      </c>
      <c r="N75" s="382">
        <v>4.911194833153929</v>
      </c>
      <c r="O75" s="382">
        <v>3.559761594163275</v>
      </c>
    </row>
    <row r="76" spans="1:15" ht="16.5" customHeight="1">
      <c r="A76" s="8"/>
      <c r="B76" s="8" t="s">
        <v>464</v>
      </c>
      <c r="D76" s="8"/>
      <c r="E76" s="8"/>
      <c r="F76" s="9" t="s">
        <v>180</v>
      </c>
      <c r="G76" s="382">
        <v>1.7492914347828039</v>
      </c>
      <c r="H76" s="382">
        <v>1.572075929150752</v>
      </c>
      <c r="I76" s="382">
        <v>1.5422395256401904</v>
      </c>
      <c r="J76" s="382">
        <v>1.6060520957663411</v>
      </c>
      <c r="K76" s="382">
        <v>1.2540849299268602</v>
      </c>
      <c r="L76" s="382">
        <v>1.1843397152675503</v>
      </c>
      <c r="M76" s="382">
        <v>4.9680724159708092</v>
      </c>
      <c r="N76" s="382">
        <v>2.0317545748116252</v>
      </c>
      <c r="O76" s="382">
        <v>1.634470421897092</v>
      </c>
    </row>
    <row r="77" spans="1:15" ht="16.5" customHeight="1">
      <c r="A77" s="8"/>
      <c r="B77" s="8" t="s">
        <v>319</v>
      </c>
      <c r="D77" s="8"/>
      <c r="E77" s="8"/>
      <c r="F77" s="9" t="s">
        <v>180</v>
      </c>
      <c r="G77" s="382">
        <v>3.1019660158197571</v>
      </c>
      <c r="H77" s="382">
        <v>2.6137125301057993</v>
      </c>
      <c r="I77" s="382">
        <v>2.575829152277318</v>
      </c>
      <c r="J77" s="382">
        <v>2.656568138734817</v>
      </c>
      <c r="K77" s="382">
        <v>2.0047051069633754</v>
      </c>
      <c r="L77" s="382">
        <v>1.6384388807069221</v>
      </c>
      <c r="M77" s="382">
        <v>6.3363974457932777</v>
      </c>
      <c r="N77" s="382">
        <v>3.4445640473627552</v>
      </c>
      <c r="O77" s="382">
        <v>2.7497129287516504</v>
      </c>
    </row>
    <row r="78" spans="1:15" ht="16.5" customHeight="1">
      <c r="A78" s="8"/>
      <c r="B78" s="8" t="s">
        <v>191</v>
      </c>
      <c r="D78" s="8"/>
      <c r="E78" s="8"/>
      <c r="F78" s="9" t="s">
        <v>180</v>
      </c>
      <c r="G78" s="382">
        <v>9.3510396032933123</v>
      </c>
      <c r="H78" s="382">
        <v>9.315720438590585</v>
      </c>
      <c r="I78" s="382">
        <v>8.5106209682674141</v>
      </c>
      <c r="J78" s="382">
        <v>8.0451800884645088</v>
      </c>
      <c r="K78" s="382">
        <v>6.723542927235612</v>
      </c>
      <c r="L78" s="382">
        <v>8.2811732940598919</v>
      </c>
      <c r="M78" s="382">
        <v>6.5328748859729142</v>
      </c>
      <c r="N78" s="382">
        <v>10.979547900968784</v>
      </c>
      <c r="O78" s="382">
        <v>8.7916448596670751</v>
      </c>
    </row>
    <row r="79" spans="1:15" s="7" customFormat="1" ht="16.5" customHeight="1">
      <c r="A79" s="10" t="s">
        <v>174</v>
      </c>
      <c r="D79" s="10"/>
      <c r="E79" s="10"/>
      <c r="F79" s="53" t="s">
        <v>10</v>
      </c>
      <c r="G79" s="61">
        <v>445266</v>
      </c>
      <c r="H79" s="61">
        <v>311817</v>
      </c>
      <c r="I79" s="61">
        <v>245552</v>
      </c>
      <c r="J79" s="61">
        <v>113944</v>
      </c>
      <c r="K79" s="61">
        <v>109243</v>
      </c>
      <c r="L79" s="61">
        <v>32592</v>
      </c>
      <c r="M79" s="61">
        <v>14251</v>
      </c>
      <c r="N79" s="61">
        <v>7432</v>
      </c>
      <c r="O79" s="61">
        <v>1280170</v>
      </c>
    </row>
    <row r="80" spans="1:15" ht="16.5" customHeight="1">
      <c r="A80" s="41" t="s">
        <v>486</v>
      </c>
      <c r="B80" s="8"/>
      <c r="D80" s="8"/>
      <c r="E80" s="8"/>
      <c r="F80" s="9"/>
      <c r="G80" s="16"/>
      <c r="H80" s="16"/>
      <c r="I80" s="16"/>
      <c r="J80" s="16"/>
      <c r="K80" s="16"/>
      <c r="L80" s="16"/>
      <c r="M80" s="16"/>
      <c r="N80" s="16"/>
      <c r="O80" s="16"/>
    </row>
    <row r="81" spans="1:15" ht="16.5" customHeight="1">
      <c r="A81" s="8"/>
      <c r="B81" s="8" t="s">
        <v>461</v>
      </c>
      <c r="D81" s="8"/>
      <c r="E81" s="8"/>
      <c r="F81" s="9" t="s">
        <v>180</v>
      </c>
      <c r="G81" s="382">
        <v>1.5229287412352006</v>
      </c>
      <c r="H81" s="382">
        <v>1.3551273856268835</v>
      </c>
      <c r="I81" s="382">
        <v>1.1029951456064955</v>
      </c>
      <c r="J81" s="382">
        <v>1.1021469823215624</v>
      </c>
      <c r="K81" s="382">
        <v>0.73345084214649425</v>
      </c>
      <c r="L81" s="382">
        <v>0.53684724255734506</v>
      </c>
      <c r="M81" s="382">
        <v>1.9432773109243697</v>
      </c>
      <c r="N81" s="382">
        <v>2.2613065326633168</v>
      </c>
      <c r="O81" s="382">
        <v>1.2766019869662641</v>
      </c>
    </row>
    <row r="82" spans="1:15" ht="16.5" customHeight="1">
      <c r="A82" s="8"/>
      <c r="B82" s="8" t="s">
        <v>316</v>
      </c>
      <c r="D82" s="8"/>
      <c r="E82" s="8"/>
      <c r="F82" s="9" t="s">
        <v>180</v>
      </c>
      <c r="G82" s="382">
        <v>2.137214940150153</v>
      </c>
      <c r="H82" s="382">
        <v>2.4121997991051045</v>
      </c>
      <c r="I82" s="382">
        <v>1.940238821987011</v>
      </c>
      <c r="J82" s="382">
        <v>2.5514702640744171</v>
      </c>
      <c r="K82" s="382">
        <v>2.2013317665491581</v>
      </c>
      <c r="L82" s="382">
        <v>1.8754793278951405</v>
      </c>
      <c r="M82" s="382">
        <v>3.8690476190476191</v>
      </c>
      <c r="N82" s="382">
        <v>2.6381909547738691</v>
      </c>
      <c r="O82" s="382">
        <v>2.223693234119489</v>
      </c>
    </row>
    <row r="83" spans="1:15" ht="16.5" customHeight="1">
      <c r="A83" s="8"/>
      <c r="B83" s="8" t="s">
        <v>317</v>
      </c>
      <c r="D83" s="8"/>
      <c r="E83" s="8"/>
      <c r="F83" s="9" t="s">
        <v>180</v>
      </c>
      <c r="G83" s="382">
        <v>24.469414862385801</v>
      </c>
      <c r="H83" s="382">
        <v>24.374760295863389</v>
      </c>
      <c r="I83" s="382">
        <v>23.679721391221598</v>
      </c>
      <c r="J83" s="382">
        <v>23.777718996605387</v>
      </c>
      <c r="K83" s="382">
        <v>25.551312181746965</v>
      </c>
      <c r="L83" s="382">
        <v>23.084431429965839</v>
      </c>
      <c r="M83" s="382">
        <v>18.426120448179272</v>
      </c>
      <c r="N83" s="382">
        <v>25</v>
      </c>
      <c r="O83" s="382">
        <v>24.248378117699694</v>
      </c>
    </row>
    <row r="84" spans="1:15" ht="16.5" customHeight="1">
      <c r="A84" s="8"/>
      <c r="B84" s="8" t="s">
        <v>318</v>
      </c>
      <c r="D84" s="8"/>
      <c r="E84" s="8"/>
      <c r="F84" s="9" t="s">
        <v>180</v>
      </c>
      <c r="G84" s="382">
        <v>43.655550887374773</v>
      </c>
      <c r="H84" s="382">
        <v>42.219340699479503</v>
      </c>
      <c r="I84" s="382">
        <v>45.621681270342641</v>
      </c>
      <c r="J84" s="382">
        <v>43.178812326411851</v>
      </c>
      <c r="K84" s="382">
        <v>46.253427340383865</v>
      </c>
      <c r="L84" s="382">
        <v>46.189778986265075</v>
      </c>
      <c r="M84" s="382">
        <v>36.712184873949575</v>
      </c>
      <c r="N84" s="382">
        <v>36.337939698492463</v>
      </c>
      <c r="O84" s="382">
        <v>43.827495535010286</v>
      </c>
    </row>
    <row r="85" spans="1:15" ht="16.5" customHeight="1">
      <c r="A85" s="8"/>
      <c r="B85" s="8" t="s">
        <v>462</v>
      </c>
      <c r="D85" s="8"/>
      <c r="E85" s="8"/>
      <c r="F85" s="9" t="s">
        <v>180</v>
      </c>
      <c r="G85" s="382">
        <v>7.7145891667471282</v>
      </c>
      <c r="H85" s="382">
        <v>8.091315861565155</v>
      </c>
      <c r="I85" s="382">
        <v>7.6516175406093554</v>
      </c>
      <c r="J85" s="382">
        <v>8.5427412599744308</v>
      </c>
      <c r="K85" s="382">
        <v>7.8378378378378386</v>
      </c>
      <c r="L85" s="382">
        <v>8.7429408073624764</v>
      </c>
      <c r="M85" s="382">
        <v>11.782212885154062</v>
      </c>
      <c r="N85" s="382">
        <v>8.8567839195979889</v>
      </c>
      <c r="O85" s="382">
        <v>7.9510739813038871</v>
      </c>
    </row>
    <row r="86" spans="1:15" ht="16.5" customHeight="1">
      <c r="A86" s="8"/>
      <c r="B86" s="8" t="s">
        <v>463</v>
      </c>
      <c r="D86" s="8"/>
      <c r="E86" s="8"/>
      <c r="F86" s="9" t="s">
        <v>180</v>
      </c>
      <c r="G86" s="382">
        <v>2.7775965595797594</v>
      </c>
      <c r="H86" s="382">
        <v>2.8523422518491461</v>
      </c>
      <c r="I86" s="382">
        <v>2.4788284662849969</v>
      </c>
      <c r="J86" s="382">
        <v>2.8600714191244543</v>
      </c>
      <c r="K86" s="382">
        <v>2.3775949862906387</v>
      </c>
      <c r="L86" s="382">
        <v>2.4611308652304262</v>
      </c>
      <c r="M86" s="382">
        <v>7.7380952380952381</v>
      </c>
      <c r="N86" s="382">
        <v>3.3605527638190953</v>
      </c>
      <c r="O86" s="382">
        <v>2.7569248598158258</v>
      </c>
    </row>
    <row r="87" spans="1:15" ht="16.5" customHeight="1">
      <c r="A87" s="8"/>
      <c r="B87" s="8" t="s">
        <v>464</v>
      </c>
      <c r="D87" s="8"/>
      <c r="E87" s="8"/>
      <c r="F87" s="9" t="s">
        <v>180</v>
      </c>
      <c r="G87" s="382">
        <v>1.3512208742487781</v>
      </c>
      <c r="H87" s="382">
        <v>1.2831704867135423</v>
      </c>
      <c r="I87" s="382">
        <v>1.0670554231016487</v>
      </c>
      <c r="J87" s="382">
        <v>1.2928184102631928</v>
      </c>
      <c r="K87" s="382">
        <v>1.0311398354876615</v>
      </c>
      <c r="L87" s="382">
        <v>1.0353482535034513</v>
      </c>
      <c r="M87" s="382">
        <v>4.2454481792717091</v>
      </c>
      <c r="N87" s="382">
        <v>1.4761306532663316</v>
      </c>
      <c r="O87" s="382">
        <v>1.2701841372759712</v>
      </c>
    </row>
    <row r="88" spans="1:15" ht="16.5" customHeight="1">
      <c r="A88" s="8"/>
      <c r="B88" s="8" t="s">
        <v>319</v>
      </c>
      <c r="D88" s="8"/>
      <c r="E88" s="8"/>
      <c r="F88" s="9" t="s">
        <v>180</v>
      </c>
      <c r="G88" s="382">
        <v>2.254383378260949</v>
      </c>
      <c r="H88" s="382">
        <v>1.9402794265363894</v>
      </c>
      <c r="I88" s="382">
        <v>1.6820802518817735</v>
      </c>
      <c r="J88" s="382">
        <v>1.7391879381034254</v>
      </c>
      <c r="K88" s="382">
        <v>1.5520955738347042</v>
      </c>
      <c r="L88" s="382">
        <v>1.2933138116154221</v>
      </c>
      <c r="M88" s="382">
        <v>5.7335434173669464</v>
      </c>
      <c r="N88" s="382">
        <v>1.9158291457286432</v>
      </c>
      <c r="O88" s="382">
        <v>1.9733970961980658</v>
      </c>
    </row>
    <row r="89" spans="1:15" ht="16.5" customHeight="1">
      <c r="B89" s="8" t="s">
        <v>191</v>
      </c>
      <c r="D89" s="8"/>
      <c r="E89" s="8"/>
      <c r="F89" s="9" t="s">
        <v>180</v>
      </c>
      <c r="G89" s="382">
        <v>14.11710059001746</v>
      </c>
      <c r="H89" s="382">
        <v>15.47146379326089</v>
      </c>
      <c r="I89" s="382">
        <v>14.775781688964482</v>
      </c>
      <c r="J89" s="382">
        <v>14.95503240312128</v>
      </c>
      <c r="K89" s="382">
        <v>12.461809635722679</v>
      </c>
      <c r="L89" s="382">
        <v>14.780729275604825</v>
      </c>
      <c r="M89" s="382">
        <v>9.5500700280112039</v>
      </c>
      <c r="N89" s="382">
        <v>18.153266331658291</v>
      </c>
      <c r="O89" s="382">
        <v>14.472251051610513</v>
      </c>
    </row>
    <row r="90" spans="1:15" s="7" customFormat="1" ht="16.5" customHeight="1">
      <c r="A90" s="313" t="s">
        <v>174</v>
      </c>
      <c r="B90" s="313"/>
      <c r="C90" s="313"/>
      <c r="D90" s="313"/>
      <c r="E90" s="313"/>
      <c r="F90" s="328" t="s">
        <v>10</v>
      </c>
      <c r="G90" s="303">
        <v>383209</v>
      </c>
      <c r="H90" s="303">
        <v>273775</v>
      </c>
      <c r="I90" s="303">
        <v>197553</v>
      </c>
      <c r="J90" s="303">
        <v>90732</v>
      </c>
      <c r="K90" s="303">
        <v>102120</v>
      </c>
      <c r="L90" s="303">
        <v>28686</v>
      </c>
      <c r="M90" s="303">
        <v>11424</v>
      </c>
      <c r="N90" s="303">
        <v>3184</v>
      </c>
      <c r="O90" s="303">
        <v>1090708</v>
      </c>
    </row>
    <row r="91" spans="1:15" ht="3.95" customHeight="1"/>
    <row r="92" spans="1:15" ht="30.75" customHeight="1">
      <c r="A92" s="394" t="s">
        <v>162</v>
      </c>
      <c r="B92" s="537" t="s">
        <v>559</v>
      </c>
      <c r="C92" s="537"/>
      <c r="D92" s="537"/>
      <c r="E92" s="537"/>
      <c r="F92" s="537"/>
      <c r="G92" s="537"/>
      <c r="H92" s="537"/>
      <c r="I92" s="537"/>
      <c r="J92" s="537"/>
      <c r="K92" s="537"/>
      <c r="L92" s="537"/>
      <c r="M92" s="537"/>
      <c r="N92" s="537"/>
      <c r="O92" s="537"/>
    </row>
    <row r="93" spans="1:15" ht="16.5" customHeight="1">
      <c r="A93" s="394" t="s">
        <v>7</v>
      </c>
      <c r="B93" s="537" t="s">
        <v>560</v>
      </c>
      <c r="C93" s="537"/>
      <c r="D93" s="537"/>
      <c r="E93" s="537"/>
      <c r="F93" s="537"/>
      <c r="G93" s="537"/>
      <c r="H93" s="537"/>
      <c r="I93" s="537"/>
      <c r="J93" s="537"/>
      <c r="K93" s="537"/>
      <c r="L93" s="537"/>
      <c r="M93" s="537"/>
      <c r="N93" s="537"/>
      <c r="O93" s="496"/>
    </row>
    <row r="94" spans="1:15" ht="16.5" customHeight="1">
      <c r="A94" s="394" t="s">
        <v>164</v>
      </c>
      <c r="B94" s="494" t="s">
        <v>605</v>
      </c>
      <c r="C94" s="494"/>
      <c r="D94" s="494"/>
      <c r="E94" s="494"/>
      <c r="F94" s="494"/>
      <c r="G94" s="494"/>
      <c r="H94" s="494"/>
      <c r="I94" s="494"/>
      <c r="J94" s="494"/>
      <c r="K94" s="494"/>
      <c r="L94" s="494"/>
      <c r="M94" s="494"/>
      <c r="N94" s="494"/>
      <c r="O94" s="494"/>
    </row>
    <row r="95" spans="1:15" s="21" customFormat="1" ht="16.5" customHeight="1">
      <c r="A95" s="22" t="s">
        <v>165</v>
      </c>
      <c r="B95" s="394"/>
      <c r="C95" s="394"/>
      <c r="D95" s="508" t="s">
        <v>803</v>
      </c>
      <c r="E95" s="508"/>
      <c r="F95" s="508"/>
      <c r="G95" s="508"/>
      <c r="H95" s="508"/>
      <c r="I95" s="508"/>
      <c r="J95" s="508"/>
      <c r="K95" s="508"/>
      <c r="L95" s="508"/>
      <c r="M95" s="508"/>
      <c r="N95" s="508"/>
      <c r="O95" s="508"/>
    </row>
  </sheetData>
  <customSheetViews>
    <customSheetView guid="{A8DDAEB6-94C7-40CD-9C23-B9146BC4BB1B}" showPageBreaks="1" showGridLines="0" printArea="1" showRuler="0">
      <selection sqref="A1:O95"/>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AA.18</oddHeader>
        <oddFooter>&amp;RSTATISTICAL
APPENDIX&amp;LREPORT ON
GOVERNMENT
SERVICES 2012</oddFooter>
      </headerFooter>
    </customSheetView>
    <customSheetView guid="{173D9882-6F41-4789-9F05-0BC42F730C58}" showPageBreaks="1" showGridLines="0" printArea="1">
      <selection activeCell="Q97" sqref="Q97"/>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O95"/>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B94:O94"/>
    <mergeCell ref="D95:O95"/>
    <mergeCell ref="B92:O92"/>
    <mergeCell ref="B93:O93"/>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2A.35</oddHeader>
    <oddFooter>&amp;L&amp;8&amp;G 
&amp;"Arial,Regular"REPORT ON
GOVERNMENT
SERVICES 2015&amp;C &amp;R&amp;8&amp;G&amp;"Arial,Regular" 
STATISTICAL CONTEXT
&amp;"Arial,Regular"PAGE &amp;"Arial,Bold"&amp;P&amp;"Arial,Regular" of TABLE 2A.35</oddFooter>
  </headerFooter>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R134"/>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4.1640625" style="5" customWidth="1"/>
    <col min="6" max="6" width="6.83203125" style="6" customWidth="1"/>
    <col min="7" max="14" width="8.83203125" style="18" customWidth="1"/>
    <col min="15" max="15" width="11.5" style="18" customWidth="1"/>
    <col min="16" max="16384" width="9.33203125" style="5"/>
  </cols>
  <sheetData>
    <row r="1" spans="1:18" s="136" customFormat="1" ht="35.1" customHeight="1">
      <c r="A1" s="136" t="s">
        <v>666</v>
      </c>
      <c r="E1" s="506" t="s">
        <v>265</v>
      </c>
      <c r="F1" s="506"/>
      <c r="G1" s="506"/>
      <c r="H1" s="506"/>
      <c r="I1" s="506"/>
      <c r="J1" s="506"/>
      <c r="K1" s="506"/>
      <c r="L1" s="506"/>
      <c r="M1" s="506"/>
      <c r="N1" s="506"/>
      <c r="O1" s="489"/>
    </row>
    <row r="2" spans="1:18" ht="16.5" customHeight="1">
      <c r="A2" s="3"/>
      <c r="B2" s="3"/>
      <c r="C2" s="3"/>
      <c r="D2" s="3"/>
      <c r="E2" s="3"/>
      <c r="F2" s="161" t="s">
        <v>83</v>
      </c>
      <c r="G2" s="15" t="s">
        <v>84</v>
      </c>
      <c r="H2" s="15" t="s">
        <v>85</v>
      </c>
      <c r="I2" s="15" t="s">
        <v>86</v>
      </c>
      <c r="J2" s="15" t="s">
        <v>87</v>
      </c>
      <c r="K2" s="15" t="s">
        <v>88</v>
      </c>
      <c r="L2" s="15" t="s">
        <v>89</v>
      </c>
      <c r="M2" s="15" t="s">
        <v>2</v>
      </c>
      <c r="N2" s="15" t="s">
        <v>3</v>
      </c>
      <c r="O2" s="15" t="s">
        <v>251</v>
      </c>
      <c r="Q2" s="66"/>
    </row>
    <row r="3" spans="1:18" ht="16.5" customHeight="1">
      <c r="A3" s="8" t="s">
        <v>150</v>
      </c>
      <c r="I3" s="16"/>
      <c r="J3" s="16"/>
      <c r="K3" s="16"/>
      <c r="L3" s="16"/>
      <c r="M3" s="16"/>
      <c r="N3" s="16"/>
      <c r="O3" s="16"/>
    </row>
    <row r="4" spans="1:18" ht="16.5" customHeight="1">
      <c r="A4" s="8"/>
      <c r="B4" s="8" t="s">
        <v>461</v>
      </c>
      <c r="D4" s="8"/>
      <c r="E4" s="8"/>
      <c r="F4" s="9" t="s">
        <v>180</v>
      </c>
      <c r="G4" s="50">
        <v>35.169292117282509</v>
      </c>
      <c r="H4" s="50">
        <v>35.359701176379325</v>
      </c>
      <c r="I4" s="50">
        <v>26.455049944506104</v>
      </c>
      <c r="J4" s="50">
        <v>27.386173693158277</v>
      </c>
      <c r="K4" s="50">
        <v>31.228599501771587</v>
      </c>
      <c r="L4" s="50">
        <v>29.546008531383304</v>
      </c>
      <c r="M4" s="50">
        <v>31.005681336385994</v>
      </c>
      <c r="N4" s="50">
        <v>27.82328642442064</v>
      </c>
      <c r="O4" s="50">
        <v>32.098573457330112</v>
      </c>
    </row>
    <row r="5" spans="1:18" ht="16.5" customHeight="1">
      <c r="A5" s="8"/>
      <c r="B5" s="8" t="s">
        <v>342</v>
      </c>
      <c r="D5" s="8"/>
      <c r="E5" s="8"/>
      <c r="F5" s="9" t="s">
        <v>180</v>
      </c>
      <c r="G5" s="50">
        <v>26.919867867349002</v>
      </c>
      <c r="H5" s="50">
        <v>30.01960134971851</v>
      </c>
      <c r="I5" s="50">
        <v>27.977802441731409</v>
      </c>
      <c r="J5" s="50">
        <v>26.256839578839092</v>
      </c>
      <c r="K5" s="50">
        <v>29.455025457288325</v>
      </c>
      <c r="L5" s="50">
        <v>28.12918951858623</v>
      </c>
      <c r="M5" s="50">
        <v>30.963283303654709</v>
      </c>
      <c r="N5" s="50">
        <v>19.33067282783729</v>
      </c>
      <c r="O5" s="50">
        <v>28.033918065732834</v>
      </c>
    </row>
    <row r="6" spans="1:18" ht="16.5" customHeight="1">
      <c r="A6" s="8"/>
      <c r="B6" s="8" t="s">
        <v>343</v>
      </c>
      <c r="D6" s="8"/>
      <c r="E6" s="8"/>
      <c r="F6" s="9" t="s">
        <v>180</v>
      </c>
      <c r="G6" s="50">
        <v>9.4202486694660355</v>
      </c>
      <c r="H6" s="50">
        <v>9.108213174374443</v>
      </c>
      <c r="I6" s="50">
        <v>11.563078061413243</v>
      </c>
      <c r="J6" s="50">
        <v>10.822606683143563</v>
      </c>
      <c r="K6" s="50">
        <v>10.911400696725785</v>
      </c>
      <c r="L6" s="50">
        <v>12.449725776965265</v>
      </c>
      <c r="M6" s="50">
        <v>9.967777495124226</v>
      </c>
      <c r="N6" s="50">
        <v>15.164881327452214</v>
      </c>
      <c r="O6" s="50">
        <v>10.168197465283432</v>
      </c>
    </row>
    <row r="7" spans="1:18" ht="16.5" customHeight="1">
      <c r="A7" s="8"/>
      <c r="B7" s="8" t="s">
        <v>344</v>
      </c>
      <c r="D7" s="8"/>
      <c r="E7" s="8"/>
      <c r="F7" s="9" t="s">
        <v>180</v>
      </c>
      <c r="G7" s="50">
        <v>8.5581581454141205</v>
      </c>
      <c r="H7" s="50">
        <v>7.2519027033155217</v>
      </c>
      <c r="I7" s="50">
        <v>12.102108768035515</v>
      </c>
      <c r="J7" s="50">
        <v>11.773361715502093</v>
      </c>
      <c r="K7" s="50">
        <v>9.8424923330388943</v>
      </c>
      <c r="L7" s="50">
        <v>11.234003656307131</v>
      </c>
      <c r="M7" s="50">
        <v>8.6068006444500984</v>
      </c>
      <c r="N7" s="50">
        <v>8.7796681369460199</v>
      </c>
      <c r="O7" s="50">
        <v>9.4358018950311617</v>
      </c>
    </row>
    <row r="8" spans="1:18" ht="16.5" customHeight="1">
      <c r="A8" s="8"/>
      <c r="B8" s="8" t="s">
        <v>462</v>
      </c>
      <c r="D8" s="8"/>
      <c r="E8" s="8"/>
      <c r="F8" s="9" t="s">
        <v>180</v>
      </c>
      <c r="G8" s="50">
        <v>5.2057354482438774</v>
      </c>
      <c r="H8" s="50">
        <v>4.2263732132787961</v>
      </c>
      <c r="I8" s="50">
        <v>7.177210506844248</v>
      </c>
      <c r="J8" s="50">
        <v>7.7103304427332597</v>
      </c>
      <c r="K8" s="50">
        <v>5.5837311551554736</v>
      </c>
      <c r="L8" s="50">
        <v>5.6093845216331504</v>
      </c>
      <c r="M8" s="50">
        <v>6.7921648435512587</v>
      </c>
      <c r="N8" s="50">
        <v>7.2883847931106915</v>
      </c>
      <c r="O8" s="50">
        <v>5.7019699804778039</v>
      </c>
    </row>
    <row r="9" spans="1:18" ht="16.5" customHeight="1">
      <c r="A9" s="8"/>
      <c r="B9" s="8" t="s">
        <v>463</v>
      </c>
      <c r="D9" s="8"/>
      <c r="E9" s="8"/>
      <c r="F9" s="9" t="s">
        <v>180</v>
      </c>
      <c r="G9" s="50">
        <v>1.2929084415303926</v>
      </c>
      <c r="H9" s="50">
        <v>1.0012500708572383</v>
      </c>
      <c r="I9" s="50">
        <v>1.8305586385497594</v>
      </c>
      <c r="J9" s="50">
        <v>2.2286669428689803</v>
      </c>
      <c r="K9" s="50">
        <v>1.259465843564219</v>
      </c>
      <c r="L9" s="50">
        <v>1.1852528945764778</v>
      </c>
      <c r="M9" s="50">
        <v>2.4166878656830324</v>
      </c>
      <c r="N9" s="50">
        <v>2.8495414128684446</v>
      </c>
      <c r="O9" s="50">
        <v>1.4559475634839862</v>
      </c>
    </row>
    <row r="10" spans="1:18" ht="16.5" customHeight="1">
      <c r="A10" s="8"/>
      <c r="B10" s="8" t="s">
        <v>464</v>
      </c>
      <c r="D10" s="8"/>
      <c r="E10" s="8"/>
      <c r="F10" s="9" t="s">
        <v>180</v>
      </c>
      <c r="G10" s="50">
        <v>0.31509954281011504</v>
      </c>
      <c r="H10" s="50">
        <v>0.2538926729140375</v>
      </c>
      <c r="I10" s="50">
        <v>0.47095819459859417</v>
      </c>
      <c r="J10" s="50">
        <v>0.65359943997599901</v>
      </c>
      <c r="K10" s="50">
        <v>0.30965590480065902</v>
      </c>
      <c r="L10" s="50">
        <v>0.25594149908592323</v>
      </c>
      <c r="M10" s="50">
        <v>0.75892478588993473</v>
      </c>
      <c r="N10" s="50">
        <v>1.0501995379122033</v>
      </c>
      <c r="O10" s="50">
        <v>0.38005272245833754</v>
      </c>
    </row>
    <row r="11" spans="1:18" ht="16.5" customHeight="1">
      <c r="A11" s="8"/>
      <c r="B11" s="58" t="s">
        <v>345</v>
      </c>
      <c r="D11" s="8"/>
      <c r="E11" s="8"/>
      <c r="F11" s="9" t="s">
        <v>180</v>
      </c>
      <c r="G11" s="50">
        <v>0.14072627489138614</v>
      </c>
      <c r="H11" s="50">
        <v>0.10859804105841321</v>
      </c>
      <c r="I11" s="50">
        <v>0.23085460599334076</v>
      </c>
      <c r="J11" s="50">
        <v>0.35430089860994041</v>
      </c>
      <c r="K11" s="50">
        <v>0.15085800490288515</v>
      </c>
      <c r="L11" s="50">
        <v>0.12492382693479587</v>
      </c>
      <c r="M11" s="50">
        <v>0.15687272110574071</v>
      </c>
      <c r="N11" s="50">
        <v>0.36406917314289716</v>
      </c>
      <c r="O11" s="50">
        <v>0.17598718270903821</v>
      </c>
    </row>
    <row r="12" spans="1:18" ht="16.5" customHeight="1">
      <c r="A12" s="8"/>
      <c r="B12" s="8" t="s">
        <v>346</v>
      </c>
      <c r="D12" s="8"/>
      <c r="E12" s="8"/>
      <c r="F12" s="9" t="s">
        <v>180</v>
      </c>
      <c r="G12" s="50">
        <v>0</v>
      </c>
      <c r="H12" s="50">
        <v>0</v>
      </c>
      <c r="I12" s="50">
        <v>7.2881982981871998E-2</v>
      </c>
      <c r="J12" s="50">
        <v>0.12857693901167194</v>
      </c>
      <c r="K12" s="50">
        <v>0</v>
      </c>
      <c r="L12" s="50">
        <v>0</v>
      </c>
      <c r="M12" s="50">
        <v>0</v>
      </c>
      <c r="N12" s="50">
        <v>7.7014632780228243E-2</v>
      </c>
      <c r="O12" s="50">
        <v>5.6746285881892553E-2</v>
      </c>
    </row>
    <row r="13" spans="1:18" ht="16.5" customHeight="1">
      <c r="A13" s="8"/>
      <c r="B13" s="8" t="s">
        <v>347</v>
      </c>
      <c r="D13" s="8"/>
      <c r="E13" s="8"/>
      <c r="F13" s="9" t="s">
        <v>180</v>
      </c>
      <c r="G13" s="50">
        <v>0</v>
      </c>
      <c r="H13" s="50">
        <v>0</v>
      </c>
      <c r="I13" s="50">
        <v>0</v>
      </c>
      <c r="J13" s="50">
        <v>7.5717530751317916E-2</v>
      </c>
      <c r="K13" s="50">
        <v>0</v>
      </c>
      <c r="L13" s="50">
        <v>0</v>
      </c>
      <c r="M13" s="50">
        <v>0</v>
      </c>
      <c r="N13" s="50">
        <v>8.401596303297626E-2</v>
      </c>
      <c r="O13" s="50">
        <v>0</v>
      </c>
    </row>
    <row r="14" spans="1:18" ht="16.5" customHeight="1">
      <c r="A14" s="8"/>
      <c r="B14" s="8" t="s">
        <v>348</v>
      </c>
      <c r="D14" s="8"/>
      <c r="E14" s="8"/>
      <c r="F14" s="9" t="s">
        <v>180</v>
      </c>
      <c r="G14" s="50">
        <v>7.2750255194254543E-2</v>
      </c>
      <c r="H14" s="50">
        <v>7.0111372661338212E-2</v>
      </c>
      <c r="I14" s="50">
        <v>8.1761006289308172E-2</v>
      </c>
      <c r="J14" s="50">
        <v>7.357458176779004E-2</v>
      </c>
      <c r="K14" s="50">
        <v>6.5504133707831716E-2</v>
      </c>
      <c r="L14" s="50">
        <v>7.9219987812309572E-2</v>
      </c>
      <c r="M14" s="50">
        <v>7.6316458916306285E-2</v>
      </c>
      <c r="N14" s="50">
        <v>0.12602394454946439</v>
      </c>
      <c r="O14" s="50">
        <v>7.4654529348515783E-2</v>
      </c>
      <c r="R14"/>
    </row>
    <row r="15" spans="1:18" ht="16.5" customHeight="1">
      <c r="A15" s="8"/>
      <c r="B15" s="8" t="s">
        <v>191</v>
      </c>
      <c r="D15" s="8"/>
      <c r="E15" s="8"/>
      <c r="F15" s="9" t="s">
        <v>180</v>
      </c>
      <c r="G15" s="50">
        <v>12.840192697238445</v>
      </c>
      <c r="H15" s="50">
        <v>12.537405163180489</v>
      </c>
      <c r="I15" s="50">
        <v>11.997780244173141</v>
      </c>
      <c r="J15" s="50">
        <v>12.536251553638014</v>
      </c>
      <c r="K15" s="50">
        <v>11.139672677828836</v>
      </c>
      <c r="L15" s="50">
        <v>11.358927483241926</v>
      </c>
      <c r="M15" s="50">
        <v>9.213092512507421</v>
      </c>
      <c r="N15" s="50">
        <v>17.062241825946931</v>
      </c>
      <c r="O15" s="50">
        <v>12.386313974988889</v>
      </c>
    </row>
    <row r="16" spans="1:18" s="7" customFormat="1" ht="16.5" customHeight="1">
      <c r="B16" s="10" t="s">
        <v>174</v>
      </c>
      <c r="D16" s="10"/>
      <c r="E16" s="10"/>
      <c r="F16" s="53" t="s">
        <v>10</v>
      </c>
      <c r="G16" s="23">
        <v>439861</v>
      </c>
      <c r="H16" s="23">
        <v>335181</v>
      </c>
      <c r="I16" s="23">
        <v>270300</v>
      </c>
      <c r="J16" s="23">
        <v>139994</v>
      </c>
      <c r="K16" s="23">
        <v>100757</v>
      </c>
      <c r="L16" s="23">
        <v>32820</v>
      </c>
      <c r="M16" s="23">
        <v>23586</v>
      </c>
      <c r="N16" s="23">
        <v>14283</v>
      </c>
      <c r="O16" s="23">
        <v>1356917</v>
      </c>
    </row>
    <row r="17" spans="1:15" ht="16.5" customHeight="1">
      <c r="A17" s="8" t="s">
        <v>151</v>
      </c>
      <c r="B17" s="8"/>
      <c r="D17" s="8"/>
      <c r="E17" s="8"/>
      <c r="F17" s="9"/>
      <c r="G17" s="25"/>
      <c r="H17" s="25"/>
      <c r="I17" s="25"/>
      <c r="J17" s="25"/>
      <c r="K17" s="25"/>
      <c r="L17" s="25"/>
      <c r="M17" s="25"/>
      <c r="N17" s="25"/>
      <c r="O17" s="25"/>
    </row>
    <row r="18" spans="1:15" ht="16.5" customHeight="1">
      <c r="A18" s="8"/>
      <c r="B18" s="8" t="s">
        <v>461</v>
      </c>
      <c r="D18" s="8"/>
      <c r="E18" s="8"/>
      <c r="F18" s="9" t="s">
        <v>180</v>
      </c>
      <c r="G18" s="50">
        <v>9.2994822300232478</v>
      </c>
      <c r="H18" s="50">
        <v>9.8124370779981867</v>
      </c>
      <c r="I18" s="50">
        <v>6.0612709368399127</v>
      </c>
      <c r="J18" s="50">
        <v>7.0305837376856344</v>
      </c>
      <c r="K18" s="50">
        <v>7.1912334678547172</v>
      </c>
      <c r="L18" s="50">
        <v>5.3858909693912809</v>
      </c>
      <c r="M18" s="50">
        <v>6.4682208766904754</v>
      </c>
      <c r="N18" s="50">
        <v>4.4279464404083253</v>
      </c>
      <c r="O18" s="50">
        <v>8.1994285078116302</v>
      </c>
    </row>
    <row r="19" spans="1:15" ht="16.5" customHeight="1">
      <c r="A19" s="8"/>
      <c r="B19" s="8" t="s">
        <v>342</v>
      </c>
      <c r="D19" s="8"/>
      <c r="E19" s="8"/>
      <c r="F19" s="9" t="s">
        <v>180</v>
      </c>
      <c r="G19" s="50">
        <v>7.9682391189574204</v>
      </c>
      <c r="H19" s="50">
        <v>9.3577748713512623</v>
      </c>
      <c r="I19" s="50">
        <v>5.9537976378187007</v>
      </c>
      <c r="J19" s="50">
        <v>7.2636377003381849</v>
      </c>
      <c r="K19" s="50">
        <v>8.3080273304830783</v>
      </c>
      <c r="L19" s="50">
        <v>7.6245422510882328</v>
      </c>
      <c r="M19" s="50">
        <v>7.3710162793227214</v>
      </c>
      <c r="N19" s="50">
        <v>5.3228158557603074</v>
      </c>
      <c r="O19" s="50">
        <v>7.8201655100753333</v>
      </c>
    </row>
    <row r="20" spans="1:15" ht="16.5" customHeight="1">
      <c r="A20" s="8"/>
      <c r="B20" s="8" t="s">
        <v>343</v>
      </c>
      <c r="D20" s="8"/>
      <c r="E20" s="8"/>
      <c r="F20" s="9" t="s">
        <v>180</v>
      </c>
      <c r="G20" s="50">
        <v>11.956874114279891</v>
      </c>
      <c r="H20" s="50">
        <v>12.99861534691612</v>
      </c>
      <c r="I20" s="50">
        <v>10.800136851813287</v>
      </c>
      <c r="J20" s="50">
        <v>10.752095280105866</v>
      </c>
      <c r="K20" s="50">
        <v>13.275662284732489</v>
      </c>
      <c r="L20" s="50">
        <v>15.70510605955918</v>
      </c>
      <c r="M20" s="50">
        <v>11.84873644900475</v>
      </c>
      <c r="N20" s="50">
        <v>17.797958372000529</v>
      </c>
      <c r="O20" s="50">
        <v>12.108138197201916</v>
      </c>
    </row>
    <row r="21" spans="1:15" ht="16.5" customHeight="1">
      <c r="A21" s="8"/>
      <c r="B21" s="8" t="s">
        <v>344</v>
      </c>
      <c r="D21" s="8"/>
      <c r="E21" s="8"/>
      <c r="F21" s="9" t="s">
        <v>180</v>
      </c>
      <c r="G21" s="50">
        <v>13.358743273158396</v>
      </c>
      <c r="H21" s="50">
        <v>14.099547404439747</v>
      </c>
      <c r="I21" s="50">
        <v>13.735013238925417</v>
      </c>
      <c r="J21" s="50">
        <v>12.459932362887811</v>
      </c>
      <c r="K21" s="50">
        <v>14.945858472849322</v>
      </c>
      <c r="L21" s="50">
        <v>16.890071167000624</v>
      </c>
      <c r="M21" s="50">
        <v>13.462165983829447</v>
      </c>
      <c r="N21" s="50">
        <v>9.7375049714967528</v>
      </c>
      <c r="O21" s="50">
        <v>13.68434334063161</v>
      </c>
    </row>
    <row r="22" spans="1:15" ht="16.5" customHeight="1">
      <c r="A22" s="8"/>
      <c r="B22" s="8" t="s">
        <v>462</v>
      </c>
      <c r="D22" s="8"/>
      <c r="E22" s="8"/>
      <c r="F22" s="9" t="s">
        <v>180</v>
      </c>
      <c r="G22" s="50">
        <v>20.221742634050553</v>
      </c>
      <c r="H22" s="50">
        <v>20.367095446587523</v>
      </c>
      <c r="I22" s="50">
        <v>24.148766846160711</v>
      </c>
      <c r="J22" s="50">
        <v>20.041905602117335</v>
      </c>
      <c r="K22" s="50">
        <v>23.100051943900588</v>
      </c>
      <c r="L22" s="50">
        <v>24.404062737511229</v>
      </c>
      <c r="M22" s="50">
        <v>18.193684057865923</v>
      </c>
      <c r="N22" s="50">
        <v>15.928675593265279</v>
      </c>
      <c r="O22" s="50">
        <v>21.23820833487958</v>
      </c>
    </row>
    <row r="23" spans="1:15" ht="16.5" customHeight="1">
      <c r="A23" s="8"/>
      <c r="B23" s="8" t="s">
        <v>463</v>
      </c>
      <c r="D23" s="8"/>
      <c r="E23" s="8"/>
      <c r="F23" s="9" t="s">
        <v>180</v>
      </c>
      <c r="G23" s="50">
        <v>14.274566286598187</v>
      </c>
      <c r="H23" s="50">
        <v>14.100433110037111</v>
      </c>
      <c r="I23" s="50">
        <v>15.993440038080506</v>
      </c>
      <c r="J23" s="50">
        <v>15.769004558153213</v>
      </c>
      <c r="K23" s="50">
        <v>15.379390258520797</v>
      </c>
      <c r="L23" s="50">
        <v>13.905202791404683</v>
      </c>
      <c r="M23" s="50">
        <v>14.756535296037127</v>
      </c>
      <c r="N23" s="50">
        <v>15.298952671350921</v>
      </c>
      <c r="O23" s="50">
        <v>14.820499499016588</v>
      </c>
    </row>
    <row r="24" spans="1:15" ht="16.5" customHeight="1">
      <c r="A24" s="8"/>
      <c r="B24" s="8" t="s">
        <v>464</v>
      </c>
      <c r="D24" s="8"/>
      <c r="E24" s="8"/>
      <c r="F24" s="9" t="s">
        <v>180</v>
      </c>
      <c r="G24" s="50">
        <v>7.7112066170817783</v>
      </c>
      <c r="H24" s="50">
        <v>6.7567527670919034</v>
      </c>
      <c r="I24" s="50">
        <v>8.0099217564632728</v>
      </c>
      <c r="J24" s="50">
        <v>8.5178650198500225</v>
      </c>
      <c r="K24" s="50">
        <v>6.9834578655052546</v>
      </c>
      <c r="L24" s="50">
        <v>6.0008291301043322</v>
      </c>
      <c r="M24" s="50">
        <v>13.008955440339365</v>
      </c>
      <c r="N24" s="50">
        <v>9.8435635688718026</v>
      </c>
      <c r="O24" s="50">
        <v>7.6543585556833786</v>
      </c>
    </row>
    <row r="25" spans="1:15" ht="16.5" customHeight="1">
      <c r="A25" s="8"/>
      <c r="B25" s="58" t="s">
        <v>345</v>
      </c>
      <c r="D25" s="8"/>
      <c r="E25" s="8"/>
      <c r="F25" s="9" t="s">
        <v>180</v>
      </c>
      <c r="G25" s="50">
        <v>3.795744838509489</v>
      </c>
      <c r="H25" s="50">
        <v>2.5874412850997746</v>
      </c>
      <c r="I25" s="50">
        <v>3.6853300806235683</v>
      </c>
      <c r="J25" s="50">
        <v>4.6772533450963092</v>
      </c>
      <c r="K25" s="50">
        <v>2.6761098014144724</v>
      </c>
      <c r="L25" s="50">
        <v>2.1281006011193258</v>
      </c>
      <c r="M25" s="50">
        <v>6.7365215184366045</v>
      </c>
      <c r="N25" s="50">
        <v>5.2830438817446641</v>
      </c>
      <c r="O25" s="50">
        <v>3.5163840130626789</v>
      </c>
    </row>
    <row r="26" spans="1:15" ht="16.5" customHeight="1">
      <c r="A26" s="8"/>
      <c r="B26" s="8" t="s">
        <v>346</v>
      </c>
      <c r="D26" s="8"/>
      <c r="E26" s="8"/>
      <c r="F26" s="9" t="s">
        <v>180</v>
      </c>
      <c r="G26" s="50">
        <v>0.94083158118985211</v>
      </c>
      <c r="H26" s="50">
        <v>0.60346074700410079</v>
      </c>
      <c r="I26" s="50">
        <v>1.1673310921369708</v>
      </c>
      <c r="J26" s="50">
        <v>1.7754741949713277</v>
      </c>
      <c r="K26" s="50">
        <v>0.62632357054381271</v>
      </c>
      <c r="L26" s="50">
        <v>0.48365922752711943</v>
      </c>
      <c r="M26" s="50">
        <v>1.1275878322033284</v>
      </c>
      <c r="N26" s="50">
        <v>1.3655044412037651</v>
      </c>
      <c r="O26" s="50">
        <v>0.96136861246149852</v>
      </c>
    </row>
    <row r="27" spans="1:15" ht="16.5" customHeight="1">
      <c r="A27" s="8"/>
      <c r="B27" s="8" t="s">
        <v>347</v>
      </c>
      <c r="D27" s="8"/>
      <c r="E27" s="8"/>
      <c r="F27" s="9" t="s">
        <v>180</v>
      </c>
      <c r="G27" s="50">
        <v>0.32233265100080583</v>
      </c>
      <c r="H27" s="50">
        <v>0.22083592894279225</v>
      </c>
      <c r="I27" s="50">
        <v>0.6061642816767322</v>
      </c>
      <c r="J27" s="50">
        <v>1.0777826790177916</v>
      </c>
      <c r="K27" s="50">
        <v>0.20877452351460421</v>
      </c>
      <c r="L27" s="50">
        <v>0.1554618945622884</v>
      </c>
      <c r="M27" s="50">
        <v>0.34444001305246363</v>
      </c>
      <c r="N27" s="50">
        <v>0.55680763621901108</v>
      </c>
      <c r="O27" s="50">
        <v>0.42060340668720081</v>
      </c>
    </row>
    <row r="28" spans="1:15" ht="16.5" customHeight="1">
      <c r="A28" s="8"/>
      <c r="B28" s="8" t="s">
        <v>348</v>
      </c>
      <c r="D28" s="8"/>
      <c r="E28" s="8"/>
      <c r="F28" s="9" t="s">
        <v>180</v>
      </c>
      <c r="G28" s="50">
        <v>0.27162083306317908</v>
      </c>
      <c r="H28" s="50">
        <v>0.24061668728392474</v>
      </c>
      <c r="I28" s="50">
        <v>0.44030583405230123</v>
      </c>
      <c r="J28" s="50">
        <v>0.68592853992059999</v>
      </c>
      <c r="K28" s="50">
        <v>0.21177128701002917</v>
      </c>
      <c r="L28" s="50">
        <v>0.18309956470669522</v>
      </c>
      <c r="M28" s="50">
        <v>0.25379790435444688</v>
      </c>
      <c r="N28" s="50">
        <v>0.45737770117990184</v>
      </c>
      <c r="O28" s="50">
        <v>0.33495379819645971</v>
      </c>
    </row>
    <row r="29" spans="1:15" ht="16.5" customHeight="1">
      <c r="A29" s="8"/>
      <c r="B29" s="8" t="s">
        <v>191</v>
      </c>
      <c r="D29" s="8"/>
      <c r="E29" s="8"/>
      <c r="F29" s="9" t="s">
        <v>180</v>
      </c>
      <c r="G29" s="50">
        <v>9.8786158220871965</v>
      </c>
      <c r="H29" s="50">
        <v>8.8549893272475515</v>
      </c>
      <c r="I29" s="50">
        <v>9.3985214054086228</v>
      </c>
      <c r="J29" s="50">
        <v>9.948536979855902</v>
      </c>
      <c r="K29" s="50">
        <v>7.0933391936708352</v>
      </c>
      <c r="L29" s="50">
        <v>7.1339736060250125</v>
      </c>
      <c r="M29" s="50">
        <v>6.4283383488633481</v>
      </c>
      <c r="N29" s="50">
        <v>13.97984886649874</v>
      </c>
      <c r="O29" s="50">
        <v>9.2415482242921279</v>
      </c>
    </row>
    <row r="30" spans="1:15" s="7" customFormat="1" ht="16.5" customHeight="1">
      <c r="B30" s="10" t="s">
        <v>174</v>
      </c>
      <c r="D30" s="10"/>
      <c r="E30" s="10"/>
      <c r="F30" s="53" t="s">
        <v>10</v>
      </c>
      <c r="G30" s="23">
        <v>431852</v>
      </c>
      <c r="H30" s="23">
        <v>338713</v>
      </c>
      <c r="I30" s="23">
        <v>268904</v>
      </c>
      <c r="J30" s="23">
        <v>136020</v>
      </c>
      <c r="K30" s="23">
        <v>100108</v>
      </c>
      <c r="L30" s="23">
        <v>28946</v>
      </c>
      <c r="M30" s="23">
        <v>27581</v>
      </c>
      <c r="N30" s="23">
        <v>15086</v>
      </c>
      <c r="O30" s="23">
        <v>1347350</v>
      </c>
    </row>
    <row r="31" spans="1:15" ht="16.5" customHeight="1">
      <c r="A31" s="5" t="s">
        <v>402</v>
      </c>
      <c r="F31" s="5"/>
      <c r="G31" s="24"/>
      <c r="H31" s="24"/>
      <c r="I31" s="24"/>
      <c r="J31" s="24"/>
      <c r="K31" s="24"/>
      <c r="L31" s="24"/>
      <c r="M31" s="24"/>
      <c r="N31" s="24"/>
      <c r="O31" s="24"/>
    </row>
    <row r="32" spans="1:15" ht="16.5" customHeight="1">
      <c r="A32" s="8"/>
      <c r="B32" s="8" t="s">
        <v>461</v>
      </c>
      <c r="D32" s="8"/>
      <c r="E32" s="8"/>
      <c r="F32" s="9" t="s">
        <v>180</v>
      </c>
      <c r="G32" s="50">
        <v>5.422421639408288</v>
      </c>
      <c r="H32" s="50">
        <v>5.0867185045206913</v>
      </c>
      <c r="I32" s="50">
        <v>4.2347535122499025</v>
      </c>
      <c r="J32" s="50">
        <v>4.8152723962377459</v>
      </c>
      <c r="K32" s="50">
        <v>4.113704271985787</v>
      </c>
      <c r="L32" s="50">
        <v>3.1382998408645126</v>
      </c>
      <c r="M32" s="50">
        <v>3.5266987396127387</v>
      </c>
      <c r="N32" s="50">
        <v>3.3500733023487945</v>
      </c>
      <c r="O32" s="50">
        <v>4.8482278301287565</v>
      </c>
    </row>
    <row r="33" spans="1:15" ht="16.5" customHeight="1">
      <c r="A33" s="8"/>
      <c r="B33" s="8" t="s">
        <v>342</v>
      </c>
      <c r="D33" s="8"/>
      <c r="E33" s="8"/>
      <c r="F33" s="9" t="s">
        <v>180</v>
      </c>
      <c r="G33" s="50">
        <v>4.4930592419428512</v>
      </c>
      <c r="H33" s="50">
        <v>5.0156147889827603</v>
      </c>
      <c r="I33" s="50">
        <v>4.8443838379208399</v>
      </c>
      <c r="J33" s="50">
        <v>5.742831023680476</v>
      </c>
      <c r="K33" s="50">
        <v>5.2948935368381385</v>
      </c>
      <c r="L33" s="50">
        <v>5.3606454239295367</v>
      </c>
      <c r="M33" s="50">
        <v>3.5565186274899609</v>
      </c>
      <c r="N33" s="50">
        <v>4.4792413986712001</v>
      </c>
      <c r="O33" s="50">
        <v>4.8717297244785867</v>
      </c>
    </row>
    <row r="34" spans="1:15" ht="16.5" customHeight="1">
      <c r="A34" s="8"/>
      <c r="B34" s="8" t="s">
        <v>343</v>
      </c>
      <c r="D34" s="8"/>
      <c r="E34" s="8"/>
      <c r="F34" s="9" t="s">
        <v>180</v>
      </c>
      <c r="G34" s="50">
        <v>7.2832787716839071</v>
      </c>
      <c r="H34" s="50">
        <v>7.495393747888647</v>
      </c>
      <c r="I34" s="50">
        <v>7.1728966607842688</v>
      </c>
      <c r="J34" s="50">
        <v>6.9916883097013063</v>
      </c>
      <c r="K34" s="50">
        <v>9.0495033513688128</v>
      </c>
      <c r="L34" s="50">
        <v>11.26161133932867</v>
      </c>
      <c r="M34" s="50">
        <v>5.0534769989264836</v>
      </c>
      <c r="N34" s="50">
        <v>14.23937115942481</v>
      </c>
      <c r="O34" s="50">
        <v>7.5322263654637984</v>
      </c>
    </row>
    <row r="35" spans="1:15" ht="16.5" customHeight="1">
      <c r="A35" s="8"/>
      <c r="B35" s="8" t="s">
        <v>344</v>
      </c>
      <c r="D35" s="8"/>
      <c r="E35" s="8"/>
      <c r="F35" s="9" t="s">
        <v>180</v>
      </c>
      <c r="G35" s="50">
        <v>8.4180189239327934</v>
      </c>
      <c r="H35" s="50">
        <v>8.2766495103137281</v>
      </c>
      <c r="I35" s="50">
        <v>8.9530859670432932</v>
      </c>
      <c r="J35" s="50">
        <v>7.962469256690853</v>
      </c>
      <c r="K35" s="50">
        <v>9.9776575412527926</v>
      </c>
      <c r="L35" s="50">
        <v>12.503238222123533</v>
      </c>
      <c r="M35" s="50">
        <v>6.1627768279591262</v>
      </c>
      <c r="N35" s="50">
        <v>7.9384884119903925</v>
      </c>
      <c r="O35" s="50">
        <v>8.5843564815160782</v>
      </c>
    </row>
    <row r="36" spans="1:15" ht="16.5" customHeight="1">
      <c r="A36" s="8"/>
      <c r="B36" s="8" t="s">
        <v>462</v>
      </c>
      <c r="D36" s="8"/>
      <c r="E36" s="8"/>
      <c r="F36" s="9" t="s">
        <v>180</v>
      </c>
      <c r="G36" s="50">
        <v>13.486584792394513</v>
      </c>
      <c r="H36" s="50">
        <v>14.341412898686057</v>
      </c>
      <c r="I36" s="50">
        <v>16.064675818761028</v>
      </c>
      <c r="J36" s="50">
        <v>12.433493090166349</v>
      </c>
      <c r="K36" s="50">
        <v>16.485504320439311</v>
      </c>
      <c r="L36" s="50">
        <v>18.359794234114208</v>
      </c>
      <c r="M36" s="50">
        <v>9.4489284720289444</v>
      </c>
      <c r="N36" s="50">
        <v>9.9067344583424308</v>
      </c>
      <c r="O36" s="50">
        <v>14.291991421248104</v>
      </c>
    </row>
    <row r="37" spans="1:15" ht="16.5" customHeight="1">
      <c r="A37" s="8"/>
      <c r="B37" s="8" t="s">
        <v>463</v>
      </c>
      <c r="D37" s="8"/>
      <c r="E37" s="8"/>
      <c r="F37" s="9" t="s">
        <v>180</v>
      </c>
      <c r="G37" s="50">
        <v>13.64056199434145</v>
      </c>
      <c r="H37" s="50">
        <v>15.508133409452663</v>
      </c>
      <c r="I37" s="50">
        <v>16.052643641280682</v>
      </c>
      <c r="J37" s="50">
        <v>13.846824689506921</v>
      </c>
      <c r="K37" s="50">
        <v>16.935045357883119</v>
      </c>
      <c r="L37" s="50">
        <v>16.651863365530513</v>
      </c>
      <c r="M37" s="50">
        <v>11.663552145043935</v>
      </c>
      <c r="N37" s="50">
        <v>12.823232165694501</v>
      </c>
      <c r="O37" s="50">
        <v>14.84755527989299</v>
      </c>
    </row>
    <row r="38" spans="1:15" ht="16.5" customHeight="1">
      <c r="A38" s="8"/>
      <c r="B38" s="8" t="s">
        <v>464</v>
      </c>
      <c r="D38" s="8"/>
      <c r="E38" s="8"/>
      <c r="F38" s="9" t="s">
        <v>180</v>
      </c>
      <c r="G38" s="50">
        <v>11.599578470575429</v>
      </c>
      <c r="H38" s="50">
        <v>13.487578239902756</v>
      </c>
      <c r="I38" s="50">
        <v>12.446046188282569</v>
      </c>
      <c r="J38" s="50">
        <v>12.325246042097774</v>
      </c>
      <c r="K38" s="50">
        <v>12.818649223397669</v>
      </c>
      <c r="L38" s="50">
        <v>11.139484104955406</v>
      </c>
      <c r="M38" s="50">
        <v>14.395053874597433</v>
      </c>
      <c r="N38" s="50">
        <v>11.981034966779999</v>
      </c>
      <c r="O38" s="50">
        <v>12.446550938207579</v>
      </c>
    </row>
    <row r="39" spans="1:15" ht="16.5" customHeight="1">
      <c r="A39" s="8"/>
      <c r="B39" s="58" t="s">
        <v>345</v>
      </c>
      <c r="D39" s="8"/>
      <c r="E39" s="8"/>
      <c r="F39" s="9" t="s">
        <v>180</v>
      </c>
      <c r="G39" s="50">
        <v>12.276315006829092</v>
      </c>
      <c r="H39" s="50">
        <v>11.847619721987423</v>
      </c>
      <c r="I39" s="50">
        <v>11.533319582273355</v>
      </c>
      <c r="J39" s="50">
        <v>12.252571345514632</v>
      </c>
      <c r="K39" s="50">
        <v>11.241217798594848</v>
      </c>
      <c r="L39" s="50">
        <v>9.7683283372191987</v>
      </c>
      <c r="M39" s="50">
        <v>20.478311001550633</v>
      </c>
      <c r="N39" s="50">
        <v>12.467637792819488</v>
      </c>
      <c r="O39" s="50">
        <v>12.054678334167795</v>
      </c>
    </row>
    <row r="40" spans="1:15" ht="16.5" customHeight="1">
      <c r="A40" s="8"/>
      <c r="B40" s="8" t="s">
        <v>346</v>
      </c>
      <c r="D40" s="8"/>
      <c r="E40" s="8"/>
      <c r="F40" s="9" t="s">
        <v>180</v>
      </c>
      <c r="G40" s="50">
        <v>6.4608699262996883</v>
      </c>
      <c r="H40" s="50">
        <v>5.4240923581207969</v>
      </c>
      <c r="I40" s="50">
        <v>5.0703213928295865</v>
      </c>
      <c r="J40" s="50">
        <v>6.2706788199159273</v>
      </c>
      <c r="K40" s="50">
        <v>4.2574497294678189</v>
      </c>
      <c r="L40" s="50">
        <v>3.3473964694126792</v>
      </c>
      <c r="M40" s="50">
        <v>10.937934873364878</v>
      </c>
      <c r="N40" s="50">
        <v>5.3775850775133343</v>
      </c>
      <c r="O40" s="50">
        <v>5.7627466951628694</v>
      </c>
    </row>
    <row r="41" spans="1:15" ht="16.5" customHeight="1">
      <c r="A41" s="8"/>
      <c r="B41" s="8" t="s">
        <v>347</v>
      </c>
      <c r="D41" s="8"/>
      <c r="E41" s="8"/>
      <c r="F41" s="9" t="s">
        <v>180</v>
      </c>
      <c r="G41" s="50">
        <v>3.6831077357832016</v>
      </c>
      <c r="H41" s="50">
        <v>2.9006480469343532</v>
      </c>
      <c r="I41" s="50">
        <v>2.7509759432845171</v>
      </c>
      <c r="J41" s="50">
        <v>4.0694005102528701</v>
      </c>
      <c r="K41" s="50">
        <v>1.8799967697650004</v>
      </c>
      <c r="L41" s="50">
        <v>1.282335960919285</v>
      </c>
      <c r="M41" s="50">
        <v>5.3139040197208862</v>
      </c>
      <c r="N41" s="50">
        <v>2.554664836707321</v>
      </c>
      <c r="O41" s="50">
        <v>3.1841517273331892</v>
      </c>
    </row>
    <row r="42" spans="1:15" ht="16.5" customHeight="1">
      <c r="A42" s="8"/>
      <c r="B42" s="8" t="s">
        <v>348</v>
      </c>
      <c r="D42" s="8"/>
      <c r="E42" s="8"/>
      <c r="F42" s="9" t="s">
        <v>180</v>
      </c>
      <c r="G42" s="50">
        <v>3.9187871265183083</v>
      </c>
      <c r="H42" s="50">
        <v>2.7330675057495175</v>
      </c>
      <c r="I42" s="50">
        <v>2.4270620860357988</v>
      </c>
      <c r="J42" s="50">
        <v>3.8425789572328535</v>
      </c>
      <c r="K42" s="50">
        <v>1.4659883173167516</v>
      </c>
      <c r="L42" s="50">
        <v>0.90855260723141251</v>
      </c>
      <c r="M42" s="50">
        <v>3.3477794123494093</v>
      </c>
      <c r="N42" s="50">
        <v>1.8528338376119029</v>
      </c>
      <c r="O42" s="50">
        <v>3.0528923396528147</v>
      </c>
    </row>
    <row r="43" spans="1:15" ht="16.5" customHeight="1">
      <c r="A43" s="8"/>
      <c r="B43" s="8" t="s">
        <v>191</v>
      </c>
      <c r="D43" s="8"/>
      <c r="E43" s="8"/>
      <c r="F43" s="9" t="s">
        <v>180</v>
      </c>
      <c r="G43" s="50">
        <v>9.3174163702904806</v>
      </c>
      <c r="H43" s="50">
        <v>7.8830712674606094</v>
      </c>
      <c r="I43" s="50">
        <v>8.4498353692541581</v>
      </c>
      <c r="J43" s="50">
        <v>9.446945559002291</v>
      </c>
      <c r="K43" s="50">
        <v>6.4803897816899516</v>
      </c>
      <c r="L43" s="50">
        <v>6.2784500943710446</v>
      </c>
      <c r="M43" s="50">
        <v>6.1150650073555726</v>
      </c>
      <c r="N43" s="50">
        <v>13.029102592095823</v>
      </c>
      <c r="O43" s="50">
        <v>8.5228928627474421</v>
      </c>
    </row>
    <row r="44" spans="1:15" s="7" customFormat="1" ht="16.5" customHeight="1">
      <c r="B44" s="10" t="s">
        <v>174</v>
      </c>
      <c r="D44" s="10"/>
      <c r="E44" s="10"/>
      <c r="F44" s="53" t="s">
        <v>10</v>
      </c>
      <c r="G44" s="23">
        <v>891041</v>
      </c>
      <c r="H44" s="23">
        <v>677883</v>
      </c>
      <c r="I44" s="23">
        <v>523596</v>
      </c>
      <c r="J44" s="23">
        <v>261439</v>
      </c>
      <c r="K44" s="23">
        <v>185745</v>
      </c>
      <c r="L44" s="23">
        <v>54042</v>
      </c>
      <c r="M44" s="23">
        <v>50302</v>
      </c>
      <c r="N44" s="23">
        <v>32059</v>
      </c>
      <c r="O44" s="23">
        <v>2676380</v>
      </c>
    </row>
    <row r="45" spans="1:15" ht="16.5" customHeight="1">
      <c r="A45" s="8" t="s">
        <v>403</v>
      </c>
      <c r="B45" s="8"/>
      <c r="F45" s="37"/>
      <c r="G45" s="24"/>
      <c r="H45" s="24"/>
      <c r="I45" s="24"/>
      <c r="J45" s="24"/>
      <c r="K45" s="24"/>
      <c r="L45" s="24"/>
      <c r="M45" s="24"/>
      <c r="N45" s="24"/>
      <c r="O45" s="24"/>
    </row>
    <row r="46" spans="1:15" ht="16.5" customHeight="1">
      <c r="A46" s="8"/>
      <c r="B46" s="8" t="s">
        <v>461</v>
      </c>
      <c r="D46" s="8"/>
      <c r="E46" s="8"/>
      <c r="F46" s="9" t="s">
        <v>180</v>
      </c>
      <c r="G46" s="50">
        <v>4.80538543935221</v>
      </c>
      <c r="H46" s="50">
        <v>4.4463598741751511</v>
      </c>
      <c r="I46" s="50">
        <v>3.945834469889796</v>
      </c>
      <c r="J46" s="50">
        <v>4.7077106671026598</v>
      </c>
      <c r="K46" s="50">
        <v>3.5629182605837619</v>
      </c>
      <c r="L46" s="50">
        <v>2.8971208180105839</v>
      </c>
      <c r="M46" s="50">
        <v>2.9642652710769481</v>
      </c>
      <c r="N46" s="50">
        <v>3.0363332905379381</v>
      </c>
      <c r="O46" s="50">
        <v>4.3512092176251338</v>
      </c>
    </row>
    <row r="47" spans="1:15" ht="16.5" customHeight="1">
      <c r="A47" s="8"/>
      <c r="B47" s="8" t="s">
        <v>342</v>
      </c>
      <c r="D47" s="8"/>
      <c r="E47" s="8"/>
      <c r="F47" s="9" t="s">
        <v>180</v>
      </c>
      <c r="G47" s="50">
        <v>4.9882966084176719</v>
      </c>
      <c r="H47" s="50">
        <v>5.6393218839195622</v>
      </c>
      <c r="I47" s="50">
        <v>4.7486921637544759</v>
      </c>
      <c r="J47" s="50">
        <v>5.4409201694978107</v>
      </c>
      <c r="K47" s="50">
        <v>4.9794122211976513</v>
      </c>
      <c r="L47" s="50">
        <v>5.1379794899393065</v>
      </c>
      <c r="M47" s="50">
        <v>3.6899991822716491</v>
      </c>
      <c r="N47" s="50">
        <v>3.8708434972396968</v>
      </c>
      <c r="O47" s="50">
        <v>5.1212281089912697</v>
      </c>
    </row>
    <row r="48" spans="1:15" ht="16.5" customHeight="1">
      <c r="A48" s="8"/>
      <c r="B48" s="8" t="s">
        <v>343</v>
      </c>
      <c r="D48" s="8"/>
      <c r="E48" s="8"/>
      <c r="F48" s="9" t="s">
        <v>180</v>
      </c>
      <c r="G48" s="50">
        <v>8.0764886066804333</v>
      </c>
      <c r="H48" s="50">
        <v>8.1658006766053184</v>
      </c>
      <c r="I48" s="50">
        <v>7.3476855077323489</v>
      </c>
      <c r="J48" s="50">
        <v>7.0893773955724253</v>
      </c>
      <c r="K48" s="50">
        <v>9.4219901215181086</v>
      </c>
      <c r="L48" s="50">
        <v>10.748348132866923</v>
      </c>
      <c r="M48" s="50">
        <v>4.6119878976204109</v>
      </c>
      <c r="N48" s="50">
        <v>12.485556554114776</v>
      </c>
      <c r="O48" s="50">
        <v>8.0064673145327365</v>
      </c>
    </row>
    <row r="49" spans="1:15" ht="16.5" customHeight="1">
      <c r="A49" s="8"/>
      <c r="B49" s="8" t="s">
        <v>344</v>
      </c>
      <c r="D49" s="8"/>
      <c r="E49" s="8"/>
      <c r="F49" s="9" t="s">
        <v>180</v>
      </c>
      <c r="G49" s="50">
        <v>9.5304862388577654</v>
      </c>
      <c r="H49" s="50">
        <v>9.7477837668679221</v>
      </c>
      <c r="I49" s="50">
        <v>9.6441955699490425</v>
      </c>
      <c r="J49" s="50">
        <v>8.917850196028196</v>
      </c>
      <c r="K49" s="50">
        <v>10.964019318731683</v>
      </c>
      <c r="L49" s="50">
        <v>12.776930666427482</v>
      </c>
      <c r="M49" s="50">
        <v>5.9305748630305013</v>
      </c>
      <c r="N49" s="50">
        <v>7.4784953139042241</v>
      </c>
      <c r="O49" s="50">
        <v>9.6445359701822753</v>
      </c>
    </row>
    <row r="50" spans="1:15" ht="16.5" customHeight="1">
      <c r="A50" s="8"/>
      <c r="B50" s="8" t="s">
        <v>462</v>
      </c>
      <c r="D50" s="8"/>
      <c r="E50" s="8"/>
      <c r="F50" s="9" t="s">
        <v>180</v>
      </c>
      <c r="G50" s="50">
        <v>13.750493296389173</v>
      </c>
      <c r="H50" s="50">
        <v>14.339959101528569</v>
      </c>
      <c r="I50" s="50">
        <v>15.441589105737105</v>
      </c>
      <c r="J50" s="50">
        <v>12.743012597719128</v>
      </c>
      <c r="K50" s="50">
        <v>16.288082825866649</v>
      </c>
      <c r="L50" s="50">
        <v>17.176428379226834</v>
      </c>
      <c r="M50" s="50">
        <v>8.9377708725161504</v>
      </c>
      <c r="N50" s="50">
        <v>10.036590062909232</v>
      </c>
      <c r="O50" s="50">
        <v>14.276018176557686</v>
      </c>
    </row>
    <row r="51" spans="1:15" ht="16.5" customHeight="1">
      <c r="A51" s="8"/>
      <c r="B51" s="8" t="s">
        <v>463</v>
      </c>
      <c r="D51" s="8"/>
      <c r="E51" s="8"/>
      <c r="F51" s="9" t="s">
        <v>180</v>
      </c>
      <c r="G51" s="50">
        <v>11.93714620991771</v>
      </c>
      <c r="H51" s="50">
        <v>12.702401571191938</v>
      </c>
      <c r="I51" s="50">
        <v>13.894945697214409</v>
      </c>
      <c r="J51" s="50">
        <v>11.560101267188285</v>
      </c>
      <c r="K51" s="50">
        <v>14.399119883868494</v>
      </c>
      <c r="L51" s="50">
        <v>14.418333482823572</v>
      </c>
      <c r="M51" s="50">
        <v>9.5285796058549348</v>
      </c>
      <c r="N51" s="50">
        <v>11.381435357555528</v>
      </c>
      <c r="O51" s="50">
        <v>12.669877631601342</v>
      </c>
    </row>
    <row r="52" spans="1:15" ht="16.5" customHeight="1">
      <c r="A52" s="8"/>
      <c r="B52" s="8" t="s">
        <v>464</v>
      </c>
      <c r="D52" s="8"/>
      <c r="E52" s="8"/>
      <c r="F52" s="9" t="s">
        <v>180</v>
      </c>
      <c r="G52" s="50">
        <v>9.4848628479436066</v>
      </c>
      <c r="H52" s="50">
        <v>10.490484900478588</v>
      </c>
      <c r="I52" s="50">
        <v>10.728340129506627</v>
      </c>
      <c r="J52" s="50">
        <v>9.8988339440603283</v>
      </c>
      <c r="K52" s="50">
        <v>11.139312158201788</v>
      </c>
      <c r="L52" s="50">
        <v>10.392561365742816</v>
      </c>
      <c r="M52" s="50">
        <v>10.822634720745768</v>
      </c>
      <c r="N52" s="50">
        <v>10.293362434202081</v>
      </c>
      <c r="O52" s="50">
        <v>10.199261364603366</v>
      </c>
    </row>
    <row r="53" spans="1:15" ht="16.5" customHeight="1">
      <c r="A53" s="8"/>
      <c r="B53" s="58" t="s">
        <v>345</v>
      </c>
      <c r="D53" s="8"/>
      <c r="E53" s="8"/>
      <c r="F53" s="9" t="s">
        <v>180</v>
      </c>
      <c r="G53" s="50">
        <v>10.506221276577975</v>
      </c>
      <c r="H53" s="50">
        <v>11.068620944549657</v>
      </c>
      <c r="I53" s="50">
        <v>11.656117685281869</v>
      </c>
      <c r="J53" s="50">
        <v>11.874959968446708</v>
      </c>
      <c r="K53" s="50">
        <v>10.939825254950653</v>
      </c>
      <c r="L53" s="50">
        <v>10.803659521033277</v>
      </c>
      <c r="M53" s="50">
        <v>16.526289966473136</v>
      </c>
      <c r="N53" s="50">
        <v>12.742328925407625</v>
      </c>
      <c r="O53" s="50">
        <v>11.175315281583471</v>
      </c>
    </row>
    <row r="54" spans="1:15" ht="16.5" customHeight="1">
      <c r="A54" s="8"/>
      <c r="B54" s="8" t="s">
        <v>346</v>
      </c>
      <c r="D54" s="8"/>
      <c r="E54" s="8"/>
      <c r="F54" s="9" t="s">
        <v>180</v>
      </c>
      <c r="G54" s="50">
        <v>7.1864670791216083</v>
      </c>
      <c r="H54" s="50">
        <v>6.3763576619887017</v>
      </c>
      <c r="I54" s="50">
        <v>6.3865496578168726</v>
      </c>
      <c r="J54" s="50">
        <v>7.3240044363388739</v>
      </c>
      <c r="K54" s="50">
        <v>5.7180159041732477</v>
      </c>
      <c r="L54" s="50">
        <v>5.2187042186145245</v>
      </c>
      <c r="M54" s="50">
        <v>13.349415324229291</v>
      </c>
      <c r="N54" s="50">
        <v>7.9406855822313522</v>
      </c>
      <c r="O54" s="50">
        <v>6.7952073795462669</v>
      </c>
    </row>
    <row r="55" spans="1:15" ht="16.5" customHeight="1">
      <c r="A55" s="8"/>
      <c r="B55" s="8" t="s">
        <v>347</v>
      </c>
      <c r="D55" s="8"/>
      <c r="E55" s="8"/>
      <c r="F55" s="9" t="s">
        <v>180</v>
      </c>
      <c r="G55" s="50">
        <v>4.5017863071362498</v>
      </c>
      <c r="H55" s="50">
        <v>3.949022591279669</v>
      </c>
      <c r="I55" s="50">
        <v>3.7065929541028093</v>
      </c>
      <c r="J55" s="50">
        <v>4.8991879072683817</v>
      </c>
      <c r="K55" s="50">
        <v>2.9685659767554391</v>
      </c>
      <c r="L55" s="50">
        <v>2.278231231500583</v>
      </c>
      <c r="M55" s="50">
        <v>9.4263635620246955</v>
      </c>
      <c r="N55" s="50">
        <v>4.2688406727436128</v>
      </c>
      <c r="O55" s="50">
        <v>4.1611382473577621</v>
      </c>
    </row>
    <row r="56" spans="1:15" ht="16.5" customHeight="1">
      <c r="A56" s="8"/>
      <c r="B56" s="8" t="s">
        <v>348</v>
      </c>
      <c r="D56" s="8"/>
      <c r="E56" s="8"/>
      <c r="F56" s="9" t="s">
        <v>180</v>
      </c>
      <c r="G56" s="50">
        <v>7.3065286341588696</v>
      </c>
      <c r="H56" s="50">
        <v>5.9007375753357394</v>
      </c>
      <c r="I56" s="50">
        <v>4.7254108543024378</v>
      </c>
      <c r="J56" s="50">
        <v>6.8702573143968628</v>
      </c>
      <c r="K56" s="50">
        <v>3.4314486309811834</v>
      </c>
      <c r="L56" s="50">
        <v>2.3021496696265733</v>
      </c>
      <c r="M56" s="50">
        <v>9.1135824679041626</v>
      </c>
      <c r="N56" s="50">
        <v>4.1725510335087943</v>
      </c>
      <c r="O56" s="50">
        <v>5.9954728798270844</v>
      </c>
    </row>
    <row r="57" spans="1:15" ht="16.5" customHeight="1">
      <c r="A57" s="8"/>
      <c r="B57" s="8" t="s">
        <v>191</v>
      </c>
      <c r="D57" s="8"/>
      <c r="E57" s="8"/>
      <c r="F57" s="9" t="s">
        <v>180</v>
      </c>
      <c r="G57" s="50">
        <v>7.9258374554467226</v>
      </c>
      <c r="H57" s="50">
        <v>7.1731494520791861</v>
      </c>
      <c r="I57" s="50">
        <v>7.7740462047122065</v>
      </c>
      <c r="J57" s="50">
        <v>8.6737841363803394</v>
      </c>
      <c r="K57" s="50">
        <v>6.1872894431713394</v>
      </c>
      <c r="L57" s="50">
        <v>5.8495530241875207</v>
      </c>
      <c r="M57" s="50">
        <v>5.098536266252351</v>
      </c>
      <c r="N57" s="50">
        <v>12.292977275645141</v>
      </c>
      <c r="O57" s="50">
        <v>7.6042684275916068</v>
      </c>
    </row>
    <row r="58" spans="1:15" ht="16.5" customHeight="1">
      <c r="B58" s="10" t="s">
        <v>174</v>
      </c>
      <c r="C58" s="7"/>
      <c r="D58" s="10"/>
      <c r="E58" s="10"/>
      <c r="F58" s="53" t="s">
        <v>10</v>
      </c>
      <c r="G58" s="23">
        <v>957842</v>
      </c>
      <c r="H58" s="23">
        <v>741348</v>
      </c>
      <c r="I58" s="23">
        <v>575569</v>
      </c>
      <c r="J58" s="23">
        <v>296641</v>
      </c>
      <c r="K58" s="23">
        <v>219062</v>
      </c>
      <c r="L58" s="23">
        <v>66894</v>
      </c>
      <c r="M58" s="23">
        <v>48916</v>
      </c>
      <c r="N58" s="23">
        <v>31156</v>
      </c>
      <c r="O58" s="23">
        <v>2937850</v>
      </c>
    </row>
    <row r="59" spans="1:15" ht="16.5" customHeight="1">
      <c r="A59" s="8" t="s">
        <v>404</v>
      </c>
      <c r="B59" s="8"/>
      <c r="F59" s="37"/>
      <c r="G59" s="44"/>
      <c r="H59" s="44"/>
      <c r="I59" s="44"/>
      <c r="J59" s="44"/>
      <c r="K59" s="44"/>
      <c r="L59" s="44"/>
      <c r="M59" s="44"/>
      <c r="N59" s="44"/>
      <c r="O59" s="44"/>
    </row>
    <row r="60" spans="1:15" ht="16.5" customHeight="1">
      <c r="A60" s="8"/>
      <c r="B60" s="8" t="s">
        <v>461</v>
      </c>
      <c r="D60" s="8"/>
      <c r="E60" s="8"/>
      <c r="F60" s="9" t="s">
        <v>180</v>
      </c>
      <c r="G60" s="384">
        <v>5.1745147821163817</v>
      </c>
      <c r="H60" s="381">
        <v>4.7729630692479192</v>
      </c>
      <c r="I60" s="381">
        <v>4.7981943017385591</v>
      </c>
      <c r="J60" s="381">
        <v>5.0457091986857483</v>
      </c>
      <c r="K60" s="381">
        <v>4.0661914554189753</v>
      </c>
      <c r="L60" s="381">
        <v>3.972526452571004</v>
      </c>
      <c r="M60" s="381">
        <v>2.8149726110772977</v>
      </c>
      <c r="N60" s="381">
        <v>3.3877181055971</v>
      </c>
      <c r="O60" s="381">
        <v>4.8159477001154736</v>
      </c>
    </row>
    <row r="61" spans="1:15" ht="16.5" customHeight="1">
      <c r="A61" s="8"/>
      <c r="B61" s="8" t="s">
        <v>342</v>
      </c>
      <c r="D61" s="8"/>
      <c r="E61" s="8"/>
      <c r="F61" s="9" t="s">
        <v>180</v>
      </c>
      <c r="G61" s="381">
        <v>3.9165752552148763</v>
      </c>
      <c r="H61" s="381">
        <v>4.1345665658594735</v>
      </c>
      <c r="I61" s="381">
        <v>3.759213030108572</v>
      </c>
      <c r="J61" s="381">
        <v>3.6252739512983414</v>
      </c>
      <c r="K61" s="381">
        <v>3.975821399260441</v>
      </c>
      <c r="L61" s="381">
        <v>4.2395510559609315</v>
      </c>
      <c r="M61" s="381">
        <v>2.5345622119815667</v>
      </c>
      <c r="N61" s="381">
        <v>2.6474809275625044</v>
      </c>
      <c r="O61" s="381">
        <v>3.8877043869206851</v>
      </c>
    </row>
    <row r="62" spans="1:15" ht="16.5" customHeight="1">
      <c r="A62" s="8"/>
      <c r="B62" s="8" t="s">
        <v>343</v>
      </c>
      <c r="D62" s="8"/>
      <c r="E62" s="8"/>
      <c r="F62" s="9" t="s">
        <v>180</v>
      </c>
      <c r="G62" s="381">
        <v>9.3021841439464978</v>
      </c>
      <c r="H62" s="381">
        <v>8.9259251083493378</v>
      </c>
      <c r="I62" s="381">
        <v>8.35228178982236</v>
      </c>
      <c r="J62" s="381">
        <v>7.3781832872725719</v>
      </c>
      <c r="K62" s="381">
        <v>9.9831247752275392</v>
      </c>
      <c r="L62" s="381">
        <v>11.627707729434107</v>
      </c>
      <c r="M62" s="381">
        <v>4.6604643074515257</v>
      </c>
      <c r="N62" s="381">
        <v>11.152655034368154</v>
      </c>
      <c r="O62" s="381">
        <v>8.8828356615131767</v>
      </c>
    </row>
    <row r="63" spans="1:15" ht="16.5" customHeight="1">
      <c r="A63" s="8"/>
      <c r="B63" s="8" t="s">
        <v>344</v>
      </c>
      <c r="D63" s="8"/>
      <c r="E63" s="8"/>
      <c r="F63" s="9" t="s">
        <v>180</v>
      </c>
      <c r="G63" s="381">
        <v>9.5358362378584953</v>
      </c>
      <c r="H63" s="381">
        <v>9.7850672906411198</v>
      </c>
      <c r="I63" s="381">
        <v>9.7775890144700668</v>
      </c>
      <c r="J63" s="381">
        <v>8.8458114500023228</v>
      </c>
      <c r="K63" s="381">
        <v>10.267606023440887</v>
      </c>
      <c r="L63" s="381">
        <v>11.639131241878596</v>
      </c>
      <c r="M63" s="381">
        <v>5.3690983392748457</v>
      </c>
      <c r="N63" s="381">
        <v>6.782989651786389</v>
      </c>
      <c r="O63" s="381">
        <v>9.590085899519643</v>
      </c>
    </row>
    <row r="64" spans="1:15" ht="16.5" customHeight="1">
      <c r="A64" s="8"/>
      <c r="B64" s="8" t="s">
        <v>462</v>
      </c>
      <c r="D64" s="8"/>
      <c r="E64" s="8"/>
      <c r="F64" s="9" t="s">
        <v>180</v>
      </c>
      <c r="G64" s="50">
        <v>13.944485235576156</v>
      </c>
      <c r="H64" s="50">
        <v>14.757437289831717</v>
      </c>
      <c r="I64" s="50">
        <v>15.523329784748007</v>
      </c>
      <c r="J64" s="50">
        <v>13.455343703857306</v>
      </c>
      <c r="K64" s="50">
        <v>15.46572853941702</v>
      </c>
      <c r="L64" s="50">
        <v>15.793005954505862</v>
      </c>
      <c r="M64" s="50">
        <v>8.7992348491435521</v>
      </c>
      <c r="N64" s="50">
        <v>10.193368079160058</v>
      </c>
      <c r="O64" s="50">
        <v>14.446938132798559</v>
      </c>
    </row>
    <row r="65" spans="1:15" ht="16.5" customHeight="1">
      <c r="A65" s="8"/>
      <c r="B65" s="8" t="s">
        <v>463</v>
      </c>
      <c r="D65" s="8"/>
      <c r="E65" s="8"/>
      <c r="F65" s="9" t="s">
        <v>180</v>
      </c>
      <c r="G65" s="50">
        <v>12.190048831407797</v>
      </c>
      <c r="H65" s="50">
        <v>12.836361228228958</v>
      </c>
      <c r="I65" s="50">
        <v>13.441657918847438</v>
      </c>
      <c r="J65" s="50">
        <v>12.256572149744551</v>
      </c>
      <c r="K65" s="50">
        <v>14.180721669448465</v>
      </c>
      <c r="L65" s="50">
        <v>14.058060001999115</v>
      </c>
      <c r="M65" s="50">
        <v>9.0709503521432922</v>
      </c>
      <c r="N65" s="50">
        <v>11.594531309011256</v>
      </c>
      <c r="O65" s="50">
        <v>12.745490546708997</v>
      </c>
    </row>
    <row r="66" spans="1:15" ht="16.5" customHeight="1">
      <c r="A66" s="8"/>
      <c r="B66" s="8" t="s">
        <v>464</v>
      </c>
      <c r="D66" s="8"/>
      <c r="E66" s="8"/>
      <c r="F66" s="9" t="s">
        <v>180</v>
      </c>
      <c r="G66" s="50">
        <v>9.6225296792342672</v>
      </c>
      <c r="H66" s="50">
        <v>10.479091705113206</v>
      </c>
      <c r="I66" s="50">
        <v>10.356057880270484</v>
      </c>
      <c r="J66" s="50">
        <v>10.278402448311244</v>
      </c>
      <c r="K66" s="50">
        <v>11.145947640696034</v>
      </c>
      <c r="L66" s="50">
        <v>10.506775570818636</v>
      </c>
      <c r="M66" s="50">
        <v>10.438222763237979</v>
      </c>
      <c r="N66" s="50">
        <v>10.43507817811013</v>
      </c>
      <c r="O66" s="50">
        <v>10.206224004807188</v>
      </c>
    </row>
    <row r="67" spans="1:15" ht="16.5" customHeight="1">
      <c r="A67" s="8"/>
      <c r="B67" s="58" t="s">
        <v>345</v>
      </c>
      <c r="D67" s="8"/>
      <c r="E67" s="8"/>
      <c r="F67" s="9" t="s">
        <v>180</v>
      </c>
      <c r="G67" s="381">
        <v>10.242763751525981</v>
      </c>
      <c r="H67" s="381">
        <v>11.535433360558633</v>
      </c>
      <c r="I67" s="381">
        <v>11.708662381162576</v>
      </c>
      <c r="J67" s="381">
        <v>12.112848271201953</v>
      </c>
      <c r="K67" s="381">
        <v>11.67571904133969</v>
      </c>
      <c r="L67" s="381">
        <v>11.303565563821737</v>
      </c>
      <c r="M67" s="381">
        <v>15.400834710025215</v>
      </c>
      <c r="N67" s="381">
        <v>12.772868041392854</v>
      </c>
      <c r="O67" s="381">
        <v>11.28639326993734</v>
      </c>
    </row>
    <row r="68" spans="1:15" ht="16.5" customHeight="1">
      <c r="A68" s="8"/>
      <c r="B68" s="8" t="s">
        <v>346</v>
      </c>
      <c r="D68" s="8"/>
      <c r="E68" s="8"/>
      <c r="F68" s="9" t="s">
        <v>180</v>
      </c>
      <c r="G68" s="381">
        <v>7.6787831071637083</v>
      </c>
      <c r="H68" s="381">
        <v>6.1970670257463043</v>
      </c>
      <c r="I68" s="381">
        <v>6.2316620361955701</v>
      </c>
      <c r="J68" s="381">
        <v>7.3381408136487636</v>
      </c>
      <c r="K68" s="381">
        <v>6.3277482179578213</v>
      </c>
      <c r="L68" s="381">
        <v>5.7888649312447349</v>
      </c>
      <c r="M68" s="381">
        <v>13.401008607947135</v>
      </c>
      <c r="N68" s="381">
        <v>9.1170027947730183</v>
      </c>
      <c r="O68" s="381">
        <v>6.9521054974968592</v>
      </c>
    </row>
    <row r="69" spans="1:15" ht="16.5" customHeight="1">
      <c r="A69" s="8"/>
      <c r="B69" s="8" t="s">
        <v>347</v>
      </c>
      <c r="D69" s="8"/>
      <c r="E69" s="8"/>
      <c r="F69" s="9" t="s">
        <v>180</v>
      </c>
      <c r="G69" s="381">
        <v>4.3518117159993635</v>
      </c>
      <c r="H69" s="381">
        <v>3.7966785133514342</v>
      </c>
      <c r="I69" s="381">
        <v>3.5687393125141416</v>
      </c>
      <c r="J69" s="381">
        <v>4.6438543741039604</v>
      </c>
      <c r="K69" s="381">
        <v>3.1071622880222791</v>
      </c>
      <c r="L69" s="381">
        <v>2.3989376133426625</v>
      </c>
      <c r="M69" s="381">
        <v>10.381705938614033</v>
      </c>
      <c r="N69" s="381">
        <v>4.1846060880731173</v>
      </c>
      <c r="O69" s="381">
        <v>4.043431202557076</v>
      </c>
    </row>
    <row r="70" spans="1:15" ht="16.5" customHeight="1">
      <c r="A70" s="8"/>
      <c r="B70" s="8" t="s">
        <v>348</v>
      </c>
      <c r="D70" s="8"/>
      <c r="E70" s="8"/>
      <c r="F70" s="9" t="s">
        <v>180</v>
      </c>
      <c r="G70" s="381">
        <v>6.7704923833619368</v>
      </c>
      <c r="H70" s="381">
        <v>5.9365871246403685</v>
      </c>
      <c r="I70" s="381">
        <v>4.9280205941593005</v>
      </c>
      <c r="J70" s="381">
        <v>6.9752558964330023</v>
      </c>
      <c r="K70" s="381">
        <v>4.0841732523076635</v>
      </c>
      <c r="L70" s="381">
        <v>2.9886764432894006</v>
      </c>
      <c r="M70" s="381">
        <v>12.209807842796279</v>
      </c>
      <c r="N70" s="381">
        <v>5.2458644912757766</v>
      </c>
      <c r="O70" s="381">
        <v>5.9951204149819182</v>
      </c>
    </row>
    <row r="71" spans="1:15" ht="16.5" customHeight="1">
      <c r="A71" s="8"/>
      <c r="B71" s="8" t="s">
        <v>191</v>
      </c>
      <c r="D71" s="8"/>
      <c r="E71" s="8"/>
      <c r="F71" s="9" t="s">
        <v>180</v>
      </c>
      <c r="G71" s="381">
        <v>7.2699748765945396</v>
      </c>
      <c r="H71" s="381">
        <v>6.8428217184315283</v>
      </c>
      <c r="I71" s="381">
        <v>7.5545919559629224</v>
      </c>
      <c r="J71" s="381">
        <v>8.0446044554402345</v>
      </c>
      <c r="K71" s="381">
        <v>5.7200556974631835</v>
      </c>
      <c r="L71" s="381">
        <v>5.6831974411332125</v>
      </c>
      <c r="M71" s="381">
        <v>4.9191374663072773</v>
      </c>
      <c r="N71" s="381">
        <v>12.485837298889644</v>
      </c>
      <c r="O71" s="381">
        <v>7.1477232826430841</v>
      </c>
    </row>
    <row r="72" spans="1:15" s="7" customFormat="1" ht="16.5" customHeight="1">
      <c r="B72" s="10" t="s">
        <v>174</v>
      </c>
      <c r="D72" s="10"/>
      <c r="E72" s="10"/>
      <c r="F72" s="53" t="s">
        <v>10</v>
      </c>
      <c r="G72" s="71">
        <v>904336</v>
      </c>
      <c r="H72" s="71">
        <v>679515</v>
      </c>
      <c r="I72" s="71">
        <v>539182</v>
      </c>
      <c r="J72" s="71">
        <v>279703</v>
      </c>
      <c r="K72" s="71">
        <v>216886</v>
      </c>
      <c r="L72" s="71">
        <v>70031</v>
      </c>
      <c r="M72" s="71">
        <v>46004</v>
      </c>
      <c r="N72" s="71">
        <v>26478</v>
      </c>
      <c r="O72" s="71">
        <v>2762530</v>
      </c>
    </row>
    <row r="73" spans="1:15" ht="16.5" customHeight="1">
      <c r="A73" s="8" t="s">
        <v>405</v>
      </c>
      <c r="D73" s="8"/>
      <c r="E73" s="8"/>
      <c r="F73" s="37"/>
      <c r="G73" s="24"/>
      <c r="H73" s="24"/>
      <c r="I73" s="24"/>
      <c r="J73" s="24"/>
      <c r="K73" s="24"/>
      <c r="L73" s="24"/>
      <c r="M73" s="24"/>
      <c r="N73" s="24"/>
      <c r="O73" s="24"/>
    </row>
    <row r="74" spans="1:15" ht="16.5" customHeight="1">
      <c r="A74" s="8"/>
      <c r="B74" s="8" t="s">
        <v>461</v>
      </c>
      <c r="D74" s="8"/>
      <c r="E74" s="8"/>
      <c r="F74" s="9" t="s">
        <v>180</v>
      </c>
      <c r="G74" s="50">
        <v>6.6141338336460285</v>
      </c>
      <c r="H74" s="50">
        <v>6.4196015626169345</v>
      </c>
      <c r="I74" s="50">
        <v>6.4001389545952154</v>
      </c>
      <c r="J74" s="50">
        <v>6.5164904713907319</v>
      </c>
      <c r="K74" s="50">
        <v>5.3418887532968551</v>
      </c>
      <c r="L74" s="50">
        <v>5.2470768968165906</v>
      </c>
      <c r="M74" s="50">
        <v>3.8705899575464797</v>
      </c>
      <c r="N74" s="50">
        <v>4.7492625368731565</v>
      </c>
      <c r="O74" s="50">
        <v>6.3184212110542957</v>
      </c>
    </row>
    <row r="75" spans="1:15" ht="16.5" customHeight="1">
      <c r="A75" s="8"/>
      <c r="B75" s="8" t="s">
        <v>342</v>
      </c>
      <c r="D75" s="8"/>
      <c r="E75" s="8"/>
      <c r="F75" s="9" t="s">
        <v>180</v>
      </c>
      <c r="G75" s="50">
        <v>4.9783892710721975</v>
      </c>
      <c r="H75" s="50">
        <v>5.2717741090538981</v>
      </c>
      <c r="I75" s="50">
        <v>4.9413442485824577</v>
      </c>
      <c r="J75" s="50">
        <v>4.7912613393966383</v>
      </c>
      <c r="K75" s="50">
        <v>5.3891272684328628</v>
      </c>
      <c r="L75" s="50">
        <v>5.4962874455918751</v>
      </c>
      <c r="M75" s="50">
        <v>3.7007758746889183</v>
      </c>
      <c r="N75" s="50">
        <v>3.3864306784660765</v>
      </c>
      <c r="O75" s="50">
        <v>5.0387473160551437</v>
      </c>
    </row>
    <row r="76" spans="1:15" ht="16.5" customHeight="1">
      <c r="A76" s="8"/>
      <c r="B76" s="8" t="s">
        <v>343</v>
      </c>
      <c r="D76" s="8"/>
      <c r="E76" s="8"/>
      <c r="F76" s="9" t="s">
        <v>180</v>
      </c>
      <c r="G76" s="50">
        <v>17.864359669237718</v>
      </c>
      <c r="H76" s="50">
        <v>17.822102647767583</v>
      </c>
      <c r="I76" s="50">
        <v>17.568843088722964</v>
      </c>
      <c r="J76" s="50">
        <v>15.326410538899699</v>
      </c>
      <c r="K76" s="50">
        <v>19.726578975486586</v>
      </c>
      <c r="L76" s="50">
        <v>23.750106682597934</v>
      </c>
      <c r="M76" s="50">
        <v>8.8742497438149623</v>
      </c>
      <c r="N76" s="50">
        <v>15.793510324483776</v>
      </c>
      <c r="O76" s="50">
        <v>17.700354089173555</v>
      </c>
    </row>
    <row r="77" spans="1:15" ht="16.5" customHeight="1">
      <c r="A77" s="8"/>
      <c r="B77" s="8" t="s">
        <v>344</v>
      </c>
      <c r="D77" s="8"/>
      <c r="E77" s="8"/>
      <c r="F77" s="9" t="s">
        <v>180</v>
      </c>
      <c r="G77" s="50">
        <v>12.601487040511431</v>
      </c>
      <c r="H77" s="50">
        <v>12.894021942494499</v>
      </c>
      <c r="I77" s="50">
        <v>13.250280537443466</v>
      </c>
      <c r="J77" s="50">
        <v>11.867982466421321</v>
      </c>
      <c r="K77" s="50">
        <v>13.892059992914223</v>
      </c>
      <c r="L77" s="50">
        <v>15.259878808568747</v>
      </c>
      <c r="M77" s="50">
        <v>8.3765188113014197</v>
      </c>
      <c r="N77" s="50">
        <v>9.9056047197640122</v>
      </c>
      <c r="O77" s="50">
        <v>12.819770252496046</v>
      </c>
    </row>
    <row r="78" spans="1:15" ht="16.5" customHeight="1">
      <c r="A78" s="8"/>
      <c r="B78" s="8" t="s">
        <v>462</v>
      </c>
      <c r="D78" s="8"/>
      <c r="E78" s="8"/>
      <c r="F78" s="9" t="s">
        <v>180</v>
      </c>
      <c r="G78" s="50">
        <v>13.33069279410743</v>
      </c>
      <c r="H78" s="50">
        <v>14.215099309993864</v>
      </c>
      <c r="I78" s="50">
        <v>14.624056971384039</v>
      </c>
      <c r="J78" s="50">
        <v>13.020323011649984</v>
      </c>
      <c r="K78" s="50">
        <v>14.099009678271971</v>
      </c>
      <c r="L78" s="50">
        <v>13.651958692498079</v>
      </c>
      <c r="M78" s="50">
        <v>11.95139803835456</v>
      </c>
      <c r="N78" s="50">
        <v>11.710914454277287</v>
      </c>
      <c r="O78" s="50">
        <v>13.810435505968071</v>
      </c>
    </row>
    <row r="79" spans="1:15" ht="16.5" customHeight="1">
      <c r="A79" s="8"/>
      <c r="B79" s="8" t="s">
        <v>463</v>
      </c>
      <c r="D79" s="8"/>
      <c r="E79" s="8"/>
      <c r="F79" s="9" t="s">
        <v>180</v>
      </c>
      <c r="G79" s="50">
        <v>10.450420401639914</v>
      </c>
      <c r="H79" s="50">
        <v>10.712682043376091</v>
      </c>
      <c r="I79" s="50">
        <v>11.053061000610212</v>
      </c>
      <c r="J79" s="50">
        <v>10.839877171186799</v>
      </c>
      <c r="K79" s="50">
        <v>11.240517149268085</v>
      </c>
      <c r="L79" s="50">
        <v>10.340530852607323</v>
      </c>
      <c r="M79" s="50">
        <v>11.160884204362466</v>
      </c>
      <c r="N79" s="50">
        <v>10.88495575221239</v>
      </c>
      <c r="O79" s="50">
        <v>10.747773944801493</v>
      </c>
    </row>
    <row r="80" spans="1:15" ht="16.5" customHeight="1">
      <c r="A80" s="8"/>
      <c r="B80" s="8" t="s">
        <v>464</v>
      </c>
      <c r="D80" s="8"/>
      <c r="E80" s="8"/>
      <c r="F80" s="9" t="s">
        <v>180</v>
      </c>
      <c r="G80" s="50">
        <v>7.5951636439441321</v>
      </c>
      <c r="H80" s="50">
        <v>7.8462004759695256</v>
      </c>
      <c r="I80" s="50">
        <v>7.4950920231377687</v>
      </c>
      <c r="J80" s="50">
        <v>8.2164037411218676</v>
      </c>
      <c r="K80" s="50">
        <v>7.7561142947120976</v>
      </c>
      <c r="L80" s="50">
        <v>6.8020824443116839</v>
      </c>
      <c r="M80" s="50">
        <v>10.912018738105694</v>
      </c>
      <c r="N80" s="50">
        <v>8.389380530973451</v>
      </c>
      <c r="O80" s="50">
        <v>7.7463619663350762</v>
      </c>
    </row>
    <row r="81" spans="1:15" ht="16.5" customHeight="1">
      <c r="A81" s="8"/>
      <c r="B81" s="58" t="s">
        <v>345</v>
      </c>
      <c r="D81" s="8"/>
      <c r="E81" s="8"/>
      <c r="F81" s="9" t="s">
        <v>180</v>
      </c>
      <c r="G81" s="50">
        <v>7.2891390452366061</v>
      </c>
      <c r="H81" s="50">
        <v>7.4824879136669118</v>
      </c>
      <c r="I81" s="50">
        <v>7.5615982520974594</v>
      </c>
      <c r="J81" s="50">
        <v>8.7250650477016478</v>
      </c>
      <c r="K81" s="50">
        <v>7.6830070689063721</v>
      </c>
      <c r="L81" s="50">
        <v>6.6296833660493295</v>
      </c>
      <c r="M81" s="50">
        <v>12.55453081540038</v>
      </c>
      <c r="N81" s="50">
        <v>9.8407079646017692</v>
      </c>
      <c r="O81" s="50">
        <v>7.6473501688354091</v>
      </c>
    </row>
    <row r="82" spans="1:15" ht="16.5" customHeight="1">
      <c r="A82" s="8"/>
      <c r="B82" s="8" t="s">
        <v>346</v>
      </c>
      <c r="D82" s="8"/>
      <c r="E82" s="8"/>
      <c r="F82" s="9" t="s">
        <v>180</v>
      </c>
      <c r="G82" s="50">
        <v>4.6177472031130566</v>
      </c>
      <c r="H82" s="50">
        <v>3.66949304755205</v>
      </c>
      <c r="I82" s="50">
        <v>3.6706410423422993</v>
      </c>
      <c r="J82" s="50">
        <v>4.8062633318487613</v>
      </c>
      <c r="K82" s="50">
        <v>3.8932409557926229</v>
      </c>
      <c r="L82" s="50">
        <v>2.9359050951608774</v>
      </c>
      <c r="M82" s="50">
        <v>8.3472405211535659</v>
      </c>
      <c r="N82" s="50">
        <v>6.1533923303834808</v>
      </c>
      <c r="O82" s="50">
        <v>4.1828949936789339</v>
      </c>
    </row>
    <row r="83" spans="1:15" ht="16.5" customHeight="1">
      <c r="A83" s="8"/>
      <c r="B83" s="8" t="s">
        <v>347</v>
      </c>
      <c r="D83" s="8"/>
      <c r="E83" s="8"/>
      <c r="F83" s="9" t="s">
        <v>180</v>
      </c>
      <c r="G83" s="50">
        <v>2.6845945382530751</v>
      </c>
      <c r="H83" s="50">
        <v>2.2565520647797519</v>
      </c>
      <c r="I83" s="50">
        <v>2.1787074937207604</v>
      </c>
      <c r="J83" s="50">
        <v>2.98023956306697</v>
      </c>
      <c r="K83" s="50">
        <v>2.0093239831066074</v>
      </c>
      <c r="L83" s="50">
        <v>1.4525902534778528</v>
      </c>
      <c r="M83" s="50">
        <v>6.2714097496706183</v>
      </c>
      <c r="N83" s="50">
        <v>2.9970501474926254</v>
      </c>
      <c r="O83" s="50">
        <v>2.4785786083438075</v>
      </c>
    </row>
    <row r="84" spans="1:15" ht="16.5" customHeight="1">
      <c r="A84" s="8"/>
      <c r="B84" s="8" t="s">
        <v>348</v>
      </c>
      <c r="D84" s="8"/>
      <c r="E84" s="8"/>
      <c r="F84" s="9" t="s">
        <v>180</v>
      </c>
      <c r="G84" s="50">
        <v>4.5351956083663403</v>
      </c>
      <c r="H84" s="50">
        <v>4.0524763886186408</v>
      </c>
      <c r="I84" s="50">
        <v>3.5065466354933004</v>
      </c>
      <c r="J84" s="50">
        <v>4.907995593164717</v>
      </c>
      <c r="K84" s="50">
        <v>3.107057096743354</v>
      </c>
      <c r="L84" s="50">
        <v>2.3299479388922082</v>
      </c>
      <c r="M84" s="50">
        <v>8.9093836919923888</v>
      </c>
      <c r="N84" s="50">
        <v>4.058997050147493</v>
      </c>
      <c r="O84" s="50">
        <v>4.1376533063829086</v>
      </c>
    </row>
    <row r="85" spans="1:15" ht="16.5" customHeight="1">
      <c r="A85" s="8"/>
      <c r="B85" s="8" t="s">
        <v>191</v>
      </c>
      <c r="D85" s="8"/>
      <c r="E85" s="8"/>
      <c r="F85" s="9" t="s">
        <v>180</v>
      </c>
      <c r="G85" s="50">
        <v>7.4386769508720727</v>
      </c>
      <c r="H85" s="50">
        <v>7.3575084941102515</v>
      </c>
      <c r="I85" s="50">
        <v>7.7496897518700596</v>
      </c>
      <c r="J85" s="50">
        <v>8.0016877241508624</v>
      </c>
      <c r="K85" s="50">
        <v>5.8620747830683664</v>
      </c>
      <c r="L85" s="50">
        <v>6.1039515234274981</v>
      </c>
      <c r="M85" s="50">
        <v>5.0709998536085497</v>
      </c>
      <c r="N85" s="50">
        <v>12.129793510324484</v>
      </c>
      <c r="O85" s="50">
        <v>7.3716586368752584</v>
      </c>
    </row>
    <row r="86" spans="1:15" s="7" customFormat="1" ht="16.5" customHeight="1">
      <c r="B86" s="10" t="s">
        <v>174</v>
      </c>
      <c r="D86" s="10"/>
      <c r="E86" s="10"/>
      <c r="F86" s="53" t="s">
        <v>10</v>
      </c>
      <c r="G86" s="23">
        <v>719550</v>
      </c>
      <c r="H86" s="23">
        <v>534488</v>
      </c>
      <c r="I86" s="23">
        <v>437553</v>
      </c>
      <c r="J86" s="23">
        <v>213305</v>
      </c>
      <c r="K86" s="23">
        <v>177821</v>
      </c>
      <c r="L86" s="23">
        <v>58585</v>
      </c>
      <c r="M86" s="23">
        <v>34155</v>
      </c>
      <c r="N86" s="23">
        <v>16950</v>
      </c>
      <c r="O86" s="23">
        <v>2192668</v>
      </c>
    </row>
    <row r="87" spans="1:15" ht="16.5" customHeight="1">
      <c r="A87" s="41" t="s">
        <v>406</v>
      </c>
      <c r="B87" s="8"/>
      <c r="D87" s="8"/>
      <c r="E87" s="8"/>
      <c r="F87" s="37"/>
      <c r="G87" s="24"/>
      <c r="H87" s="24"/>
      <c r="I87" s="24"/>
      <c r="J87" s="24"/>
      <c r="K87" s="24"/>
      <c r="L87" s="24"/>
      <c r="M87" s="24"/>
      <c r="N87" s="24"/>
      <c r="O87" s="24"/>
    </row>
    <row r="88" spans="1:15" ht="16.5" customHeight="1">
      <c r="A88" s="8"/>
      <c r="B88" s="8" t="s">
        <v>461</v>
      </c>
      <c r="D88" s="8"/>
      <c r="E88" s="8"/>
      <c r="F88" s="9" t="s">
        <v>180</v>
      </c>
      <c r="G88" s="50">
        <v>3.2912409794423696</v>
      </c>
      <c r="H88" s="50">
        <v>2.9059873584774607</v>
      </c>
      <c r="I88" s="50">
        <v>2.5074587743711114</v>
      </c>
      <c r="J88" s="50">
        <v>2.856422618203589</v>
      </c>
      <c r="K88" s="50">
        <v>1.8610389497554236</v>
      </c>
      <c r="L88" s="50">
        <v>1.6393880330013617</v>
      </c>
      <c r="M88" s="50">
        <v>2.2967173181765457</v>
      </c>
      <c r="N88" s="50">
        <v>3.5301567199620068</v>
      </c>
      <c r="O88" s="50">
        <v>2.8296851916976293</v>
      </c>
    </row>
    <row r="89" spans="1:15" ht="16.5" customHeight="1">
      <c r="A89" s="8"/>
      <c r="B89" s="8" t="s">
        <v>342</v>
      </c>
      <c r="D89" s="8"/>
      <c r="E89" s="8"/>
      <c r="F89" s="9" t="s">
        <v>180</v>
      </c>
      <c r="G89" s="50">
        <v>5.1542359550078869</v>
      </c>
      <c r="H89" s="50">
        <v>5.3848023893866781</v>
      </c>
      <c r="I89" s="50">
        <v>4.5677765528512948</v>
      </c>
      <c r="J89" s="50">
        <v>4.8384301492019981</v>
      </c>
      <c r="K89" s="50">
        <v>4.7533819300242408</v>
      </c>
      <c r="L89" s="50">
        <v>4.4135316263049686</v>
      </c>
      <c r="M89" s="50">
        <v>5.3880060317828553</v>
      </c>
      <c r="N89" s="50">
        <v>4.8124109545670413</v>
      </c>
      <c r="O89" s="50">
        <v>5.0203176114847476</v>
      </c>
    </row>
    <row r="90" spans="1:15" ht="16.5" customHeight="1">
      <c r="A90" s="8"/>
      <c r="B90" s="8" t="s">
        <v>343</v>
      </c>
      <c r="D90" s="8"/>
      <c r="E90" s="8"/>
      <c r="F90" s="9" t="s">
        <v>180</v>
      </c>
      <c r="G90" s="50">
        <v>33.782767350201794</v>
      </c>
      <c r="H90" s="50">
        <v>34.194913292121043</v>
      </c>
      <c r="I90" s="50">
        <v>33.328964714407959</v>
      </c>
      <c r="J90" s="50">
        <v>31.898032172173117</v>
      </c>
      <c r="K90" s="50">
        <v>35.801975724823407</v>
      </c>
      <c r="L90" s="50">
        <v>36.151977144688004</v>
      </c>
      <c r="M90" s="50">
        <v>21.221436028302982</v>
      </c>
      <c r="N90" s="50">
        <v>30.220041158777899</v>
      </c>
      <c r="O90" s="50">
        <v>33.686243073045105</v>
      </c>
    </row>
    <row r="91" spans="1:15" ht="16.5" customHeight="1">
      <c r="A91" s="8"/>
      <c r="B91" s="8" t="s">
        <v>344</v>
      </c>
      <c r="D91" s="8"/>
      <c r="E91" s="8"/>
      <c r="F91" s="9" t="s">
        <v>180</v>
      </c>
      <c r="G91" s="50">
        <v>22.845059162823482</v>
      </c>
      <c r="H91" s="50">
        <v>23.008844435183256</v>
      </c>
      <c r="I91" s="50">
        <v>24.758505315581321</v>
      </c>
      <c r="J91" s="50">
        <v>24.688440390099416</v>
      </c>
      <c r="K91" s="50">
        <v>26.105806406769943</v>
      </c>
      <c r="L91" s="50">
        <v>26.296958855098389</v>
      </c>
      <c r="M91" s="50">
        <v>17.996752116923791</v>
      </c>
      <c r="N91" s="50">
        <v>19.977837581130284</v>
      </c>
      <c r="O91" s="50">
        <v>23.711719268201936</v>
      </c>
    </row>
    <row r="92" spans="1:15" ht="16.5" customHeight="1">
      <c r="A92" s="8"/>
      <c r="B92" s="8" t="s">
        <v>462</v>
      </c>
      <c r="D92" s="8"/>
      <c r="E92" s="8"/>
      <c r="F92" s="9" t="s">
        <v>180</v>
      </c>
      <c r="G92" s="50">
        <v>12.02554768055084</v>
      </c>
      <c r="H92" s="50">
        <v>12.319985645157557</v>
      </c>
      <c r="I92" s="50">
        <v>12.831790182942344</v>
      </c>
      <c r="J92" s="50">
        <v>12.526980825888989</v>
      </c>
      <c r="K92" s="50">
        <v>12.621527928616732</v>
      </c>
      <c r="L92" s="50">
        <v>13.350065415320536</v>
      </c>
      <c r="M92" s="50">
        <v>16.036422688783205</v>
      </c>
      <c r="N92" s="50">
        <v>11.302833623555484</v>
      </c>
      <c r="O92" s="50">
        <v>12.429965946794869</v>
      </c>
    </row>
    <row r="93" spans="1:15" ht="16.5" customHeight="1">
      <c r="A93" s="8"/>
      <c r="B93" s="8" t="s">
        <v>463</v>
      </c>
      <c r="D93" s="8"/>
      <c r="E93" s="8"/>
      <c r="F93" s="9" t="s">
        <v>180</v>
      </c>
      <c r="G93" s="50">
        <v>5.1649811100174929</v>
      </c>
      <c r="H93" s="50">
        <v>4.9521312310435039</v>
      </c>
      <c r="I93" s="50">
        <v>4.9694325164015947</v>
      </c>
      <c r="J93" s="50">
        <v>5.1724409572875798</v>
      </c>
      <c r="K93" s="50">
        <v>4.7768404041808221</v>
      </c>
      <c r="L93" s="50">
        <v>4.6137826075347768</v>
      </c>
      <c r="M93" s="50">
        <v>10.29462939334184</v>
      </c>
      <c r="N93" s="50">
        <v>5.8097198037042901</v>
      </c>
      <c r="O93" s="50">
        <v>5.0940740724560758</v>
      </c>
    </row>
    <row r="94" spans="1:15" ht="16.5" customHeight="1">
      <c r="A94" s="8"/>
      <c r="B94" s="8" t="s">
        <v>464</v>
      </c>
      <c r="D94" s="8"/>
      <c r="E94" s="8"/>
      <c r="F94" s="9" t="s">
        <v>180</v>
      </c>
      <c r="G94" s="50">
        <v>3.0481855731250778</v>
      </c>
      <c r="H94" s="50">
        <v>2.9274038572850825</v>
      </c>
      <c r="I94" s="50">
        <v>2.7079012897704935</v>
      </c>
      <c r="J94" s="50">
        <v>2.9359865135258625</v>
      </c>
      <c r="K94" s="50">
        <v>2.4761722720835468</v>
      </c>
      <c r="L94" s="50">
        <v>2.2641710944383626</v>
      </c>
      <c r="M94" s="50">
        <v>7.1163438116227811</v>
      </c>
      <c r="N94" s="50">
        <v>3.4668355231913881</v>
      </c>
      <c r="O94" s="50">
        <v>2.9267408308632565</v>
      </c>
    </row>
    <row r="95" spans="1:15" ht="16.5" customHeight="1">
      <c r="A95" s="8"/>
      <c r="B95" s="58" t="s">
        <v>345</v>
      </c>
      <c r="D95" s="8"/>
      <c r="E95" s="8"/>
      <c r="F95" s="9" t="s">
        <v>180</v>
      </c>
      <c r="G95" s="50">
        <v>2.4226026484658068</v>
      </c>
      <c r="H95" s="50">
        <v>2.2420758954411797</v>
      </c>
      <c r="I95" s="50">
        <v>2.1917618126170857</v>
      </c>
      <c r="J95" s="50">
        <v>2.4751461297285378</v>
      </c>
      <c r="K95" s="50">
        <v>1.8523506259937272</v>
      </c>
      <c r="L95" s="50">
        <v>1.6874482684965157</v>
      </c>
      <c r="M95" s="50">
        <v>5.7011947569887482</v>
      </c>
      <c r="N95" s="50">
        <v>3.1185689409529838</v>
      </c>
      <c r="O95" s="50">
        <v>2.31499178339919</v>
      </c>
    </row>
    <row r="96" spans="1:15" ht="16.5" customHeight="1">
      <c r="A96" s="8"/>
      <c r="B96" s="8" t="s">
        <v>346</v>
      </c>
      <c r="D96" s="8"/>
      <c r="E96" s="8"/>
      <c r="F96" s="9" t="s">
        <v>180</v>
      </c>
      <c r="G96" s="50">
        <v>1.2339736013031724</v>
      </c>
      <c r="H96" s="50">
        <v>1.0783496561783705</v>
      </c>
      <c r="I96" s="50">
        <v>1.0087655053849653</v>
      </c>
      <c r="J96" s="50">
        <v>1.1272864772888407</v>
      </c>
      <c r="K96" s="50">
        <v>0.91748698923516692</v>
      </c>
      <c r="L96" s="50">
        <v>0.7075534670119884</v>
      </c>
      <c r="M96" s="50">
        <v>2.9926922630785291</v>
      </c>
      <c r="N96" s="50">
        <v>1.8363147063479499</v>
      </c>
      <c r="O96" s="50">
        <v>1.1268065054217915</v>
      </c>
    </row>
    <row r="97" spans="1:15" ht="16.5" customHeight="1">
      <c r="A97" s="8"/>
      <c r="B97" s="8" t="s">
        <v>347</v>
      </c>
      <c r="D97" s="8"/>
      <c r="E97" s="8"/>
      <c r="F97" s="9" t="s">
        <v>180</v>
      </c>
      <c r="G97" s="50">
        <v>0.80674623812123114</v>
      </c>
      <c r="H97" s="50">
        <v>0.67577736102428743</v>
      </c>
      <c r="I97" s="50">
        <v>0.68497374973981018</v>
      </c>
      <c r="J97" s="50">
        <v>0.78854910116431132</v>
      </c>
      <c r="K97" s="50">
        <v>0.54128257035370164</v>
      </c>
      <c r="L97" s="50">
        <v>0.47259231570234694</v>
      </c>
      <c r="M97" s="50">
        <v>1.7341375710474423</v>
      </c>
      <c r="N97" s="50">
        <v>0.74402406205477289</v>
      </c>
      <c r="O97" s="50">
        <v>0.72897303775413391</v>
      </c>
    </row>
    <row r="98" spans="1:15" ht="16.5" customHeight="1">
      <c r="A98" s="8"/>
      <c r="B98" s="8" t="s">
        <v>348</v>
      </c>
      <c r="D98" s="8"/>
      <c r="E98" s="8"/>
      <c r="F98" s="9" t="s">
        <v>180</v>
      </c>
      <c r="G98" s="50">
        <v>1.6429342009687833</v>
      </c>
      <c r="H98" s="50">
        <v>1.4163830427635387</v>
      </c>
      <c r="I98" s="50">
        <v>1.3591544409581153</v>
      </c>
      <c r="J98" s="50">
        <v>1.5156528178223125</v>
      </c>
      <c r="K98" s="50">
        <v>1.1060236148639844</v>
      </c>
      <c r="L98" s="50">
        <v>0.88377433049421938</v>
      </c>
      <c r="M98" s="50">
        <v>2.5345087576847232</v>
      </c>
      <c r="N98" s="50">
        <v>1.5830299192654742</v>
      </c>
      <c r="O98" s="50">
        <v>1.4663192176718443</v>
      </c>
    </row>
    <row r="99" spans="1:15" ht="16.5" customHeight="1">
      <c r="A99" s="8"/>
      <c r="B99" s="8" t="s">
        <v>191</v>
      </c>
      <c r="D99" s="8"/>
      <c r="E99" s="8"/>
      <c r="F99" s="9" t="s">
        <v>180</v>
      </c>
      <c r="G99" s="50">
        <v>8.5817254999720625</v>
      </c>
      <c r="H99" s="50">
        <v>8.8933458359380424</v>
      </c>
      <c r="I99" s="50">
        <v>9.0835151449739033</v>
      </c>
      <c r="J99" s="50">
        <v>9.1766318476154467</v>
      </c>
      <c r="K99" s="50">
        <v>7.1861125832993045</v>
      </c>
      <c r="L99" s="50">
        <v>7.5187568419085249</v>
      </c>
      <c r="M99" s="50">
        <v>6.6871592622665581</v>
      </c>
      <c r="N99" s="50">
        <v>13.598227006490424</v>
      </c>
      <c r="O99" s="50">
        <v>8.6641634612094158</v>
      </c>
    </row>
    <row r="100" spans="1:15" s="7" customFormat="1" ht="16.5" customHeight="1">
      <c r="B100" s="10" t="s">
        <v>174</v>
      </c>
      <c r="D100" s="10"/>
      <c r="E100" s="10"/>
      <c r="F100" s="53" t="s">
        <v>10</v>
      </c>
      <c r="G100" s="23">
        <v>465326</v>
      </c>
      <c r="H100" s="23">
        <v>345528</v>
      </c>
      <c r="I100" s="23">
        <v>259426</v>
      </c>
      <c r="J100" s="23">
        <v>126942</v>
      </c>
      <c r="K100" s="23">
        <v>115097</v>
      </c>
      <c r="L100" s="23">
        <v>37453</v>
      </c>
      <c r="M100" s="23">
        <v>17242</v>
      </c>
      <c r="N100" s="23">
        <v>6317</v>
      </c>
      <c r="O100" s="23">
        <v>1373439</v>
      </c>
    </row>
    <row r="101" spans="1:15" s="7" customFormat="1" ht="16.5" customHeight="1">
      <c r="A101" s="41" t="s">
        <v>49</v>
      </c>
      <c r="D101" s="10"/>
      <c r="E101" s="10"/>
      <c r="F101" s="53"/>
      <c r="G101" s="72"/>
      <c r="H101" s="72"/>
      <c r="I101" s="72"/>
      <c r="J101" s="72"/>
      <c r="K101" s="72"/>
      <c r="L101" s="72"/>
      <c r="M101" s="72"/>
      <c r="N101" s="72"/>
      <c r="O101" s="72"/>
    </row>
    <row r="102" spans="1:15" s="7" customFormat="1" ht="16.5" customHeight="1">
      <c r="A102" s="10"/>
      <c r="B102" s="8" t="s">
        <v>461</v>
      </c>
      <c r="D102" s="10"/>
      <c r="E102" s="10"/>
      <c r="F102" s="9" t="s">
        <v>180</v>
      </c>
      <c r="G102" s="50">
        <v>2.3467296029781206</v>
      </c>
      <c r="H102" s="50">
        <v>2.1017901875725546</v>
      </c>
      <c r="I102" s="50">
        <v>1.8685930100113903</v>
      </c>
      <c r="J102" s="50">
        <v>1.9905587122379305</v>
      </c>
      <c r="K102" s="50">
        <v>1.3244275682228881</v>
      </c>
      <c r="L102" s="50">
        <v>1.3279262086513997</v>
      </c>
      <c r="M102" s="50">
        <v>1.481549645716389</v>
      </c>
      <c r="N102" s="50">
        <v>2.952340784479123</v>
      </c>
      <c r="O102" s="50">
        <v>2.0398024643438015</v>
      </c>
    </row>
    <row r="103" spans="1:15" s="7" customFormat="1" ht="16.5" customHeight="1">
      <c r="A103" s="10"/>
      <c r="B103" s="8" t="s">
        <v>342</v>
      </c>
      <c r="D103" s="10"/>
      <c r="E103" s="10"/>
      <c r="F103" s="9" t="s">
        <v>180</v>
      </c>
      <c r="G103" s="50">
        <v>4.1630423542722275</v>
      </c>
      <c r="H103" s="50">
        <v>4.4113154518237918</v>
      </c>
      <c r="I103" s="50">
        <v>3.5495473892452494</v>
      </c>
      <c r="J103" s="50">
        <v>4.1684641268041362</v>
      </c>
      <c r="K103" s="50">
        <v>3.9458334286433194</v>
      </c>
      <c r="L103" s="50">
        <v>3.4788486005089063</v>
      </c>
      <c r="M103" s="50">
        <v>5.4292813103892525</v>
      </c>
      <c r="N103" s="50">
        <v>4.1332770982707716</v>
      </c>
      <c r="O103" s="50">
        <v>4.0964811060646653</v>
      </c>
    </row>
    <row r="104" spans="1:15" s="7" customFormat="1" ht="16.5" customHeight="1">
      <c r="A104" s="10"/>
      <c r="B104" s="8" t="s">
        <v>343</v>
      </c>
      <c r="D104" s="10"/>
      <c r="E104" s="10"/>
      <c r="F104" s="9" t="s">
        <v>180</v>
      </c>
      <c r="G104" s="50">
        <v>32.61272878788801</v>
      </c>
      <c r="H104" s="50">
        <v>31.945174232704016</v>
      </c>
      <c r="I104" s="50">
        <v>31.585036868293269</v>
      </c>
      <c r="J104" s="50">
        <v>31.314015258895889</v>
      </c>
      <c r="K104" s="50">
        <v>33.381750806322486</v>
      </c>
      <c r="L104" s="50">
        <v>31.754930025445294</v>
      </c>
      <c r="M104" s="50">
        <v>21.569890494156621</v>
      </c>
      <c r="N104" s="50">
        <v>30.957401940109659</v>
      </c>
      <c r="O104" s="50">
        <v>32.064526064201196</v>
      </c>
    </row>
    <row r="105" spans="1:15" s="7" customFormat="1" ht="16.5" customHeight="1">
      <c r="A105" s="10"/>
      <c r="B105" s="8" t="s">
        <v>344</v>
      </c>
      <c r="D105" s="10"/>
      <c r="E105" s="10"/>
      <c r="F105" s="9" t="s">
        <v>180</v>
      </c>
      <c r="G105" s="50">
        <v>28.342021545143218</v>
      </c>
      <c r="H105" s="50">
        <v>27.426732653102786</v>
      </c>
      <c r="I105" s="50">
        <v>29.452670703195249</v>
      </c>
      <c r="J105" s="50">
        <v>28.03791305633959</v>
      </c>
      <c r="K105" s="50">
        <v>30.513301461673947</v>
      </c>
      <c r="L105" s="50">
        <v>31.162531806615778</v>
      </c>
      <c r="M105" s="50">
        <v>22.25085120088341</v>
      </c>
      <c r="N105" s="50">
        <v>24.71530999578237</v>
      </c>
      <c r="O105" s="50">
        <v>28.47074409175578</v>
      </c>
    </row>
    <row r="106" spans="1:15" s="7" customFormat="1" ht="16.5" customHeight="1">
      <c r="A106" s="10"/>
      <c r="B106" s="8" t="s">
        <v>462</v>
      </c>
      <c r="D106" s="10"/>
      <c r="E106" s="10"/>
      <c r="F106" s="9" t="s">
        <v>180</v>
      </c>
      <c r="G106" s="50">
        <v>10.389053461395751</v>
      </c>
      <c r="H106" s="50">
        <v>11.079204089529744</v>
      </c>
      <c r="I106" s="50">
        <v>10.848270487380853</v>
      </c>
      <c r="J106" s="50">
        <v>11.527984913660285</v>
      </c>
      <c r="K106" s="50">
        <v>11.201592058009471</v>
      </c>
      <c r="L106" s="50">
        <v>12.51590330788804</v>
      </c>
      <c r="M106" s="50">
        <v>13.757246710223614</v>
      </c>
      <c r="N106" s="50">
        <v>10.670603121045973</v>
      </c>
      <c r="O106" s="50">
        <v>10.916355336352762</v>
      </c>
    </row>
    <row r="107" spans="1:15" s="7" customFormat="1" ht="16.5" customHeight="1">
      <c r="A107" s="10"/>
      <c r="B107" s="8" t="s">
        <v>463</v>
      </c>
      <c r="D107" s="10"/>
      <c r="E107" s="10"/>
      <c r="F107" s="9" t="s">
        <v>180</v>
      </c>
      <c r="G107" s="50">
        <v>3.6411413694730506</v>
      </c>
      <c r="H107" s="50">
        <v>3.7420826459746239</v>
      </c>
      <c r="I107" s="50">
        <v>3.5255680115101016</v>
      </c>
      <c r="J107" s="50">
        <v>4.1659990386156069</v>
      </c>
      <c r="K107" s="50">
        <v>3.5192259304160851</v>
      </c>
      <c r="L107" s="50">
        <v>3.8247455470737912</v>
      </c>
      <c r="M107" s="50">
        <v>9.6162694395877413</v>
      </c>
      <c r="N107" s="50">
        <v>4.0489245044285109</v>
      </c>
      <c r="O107" s="50">
        <v>3.7549494663963663</v>
      </c>
    </row>
    <row r="108" spans="1:15" s="7" customFormat="1" ht="16.5" customHeight="1">
      <c r="A108" s="10"/>
      <c r="B108" s="8" t="s">
        <v>464</v>
      </c>
      <c r="D108" s="10"/>
      <c r="E108" s="10"/>
      <c r="F108" s="9" t="s">
        <v>180</v>
      </c>
      <c r="G108" s="50">
        <v>2.0574942669967582</v>
      </c>
      <c r="H108" s="50">
        <v>2.0182888332213196</v>
      </c>
      <c r="I108" s="50">
        <v>1.7271146813740184</v>
      </c>
      <c r="J108" s="50">
        <v>2.0805344311192733</v>
      </c>
      <c r="K108" s="50">
        <v>1.8276642953542099</v>
      </c>
      <c r="L108" s="50">
        <v>1.7652671755725193</v>
      </c>
      <c r="M108" s="50">
        <v>6.1838593908162327</v>
      </c>
      <c r="N108" s="50">
        <v>2.1931674398987768</v>
      </c>
      <c r="O108" s="50">
        <v>2.0098472494995159</v>
      </c>
    </row>
    <row r="109" spans="1:15" s="7" customFormat="1" ht="16.5" customHeight="1">
      <c r="A109" s="10"/>
      <c r="B109" s="58" t="s">
        <v>345</v>
      </c>
      <c r="D109" s="10"/>
      <c r="E109" s="10"/>
      <c r="F109" s="9" t="s">
        <v>180</v>
      </c>
      <c r="G109" s="50">
        <v>1.5334643154763716</v>
      </c>
      <c r="H109" s="50">
        <v>1.4215596423698091</v>
      </c>
      <c r="I109" s="50">
        <v>1.2691085666326958</v>
      </c>
      <c r="J109" s="50">
        <v>1.4642623839867872</v>
      </c>
      <c r="K109" s="50">
        <v>1.2111993046183407</v>
      </c>
      <c r="L109" s="50">
        <v>1.1768447837150127</v>
      </c>
      <c r="M109" s="50">
        <v>5.0335879267507133</v>
      </c>
      <c r="N109" s="50">
        <v>1.687051876845213</v>
      </c>
      <c r="O109" s="50">
        <v>1.4532498243822791</v>
      </c>
    </row>
    <row r="110" spans="1:15" s="7" customFormat="1" ht="16.5" customHeight="1">
      <c r="A110" s="10"/>
      <c r="B110" s="8" t="s">
        <v>346</v>
      </c>
      <c r="D110" s="10"/>
      <c r="E110" s="10"/>
      <c r="F110" s="9" t="s">
        <v>180</v>
      </c>
      <c r="G110" s="50">
        <v>0.78133078668361722</v>
      </c>
      <c r="H110" s="50">
        <v>0.72992403413372431</v>
      </c>
      <c r="I110" s="50">
        <v>0.60308135003896646</v>
      </c>
      <c r="J110" s="50">
        <v>0.64462056130058054</v>
      </c>
      <c r="K110" s="50">
        <v>0.56385387835395839</v>
      </c>
      <c r="L110" s="50">
        <v>0.52878498727735368</v>
      </c>
      <c r="M110" s="50">
        <v>2.1993190392932731</v>
      </c>
      <c r="N110" s="50">
        <v>0.88570223534373693</v>
      </c>
      <c r="O110" s="50">
        <v>0.71491706413580269</v>
      </c>
    </row>
    <row r="111" spans="1:15" s="7" customFormat="1" ht="16.5" customHeight="1">
      <c r="A111" s="10"/>
      <c r="B111" s="8" t="s">
        <v>347</v>
      </c>
      <c r="D111" s="10"/>
      <c r="E111" s="10"/>
      <c r="F111" s="9" t="s">
        <v>180</v>
      </c>
      <c r="G111" s="50">
        <v>0.53954099477490736</v>
      </c>
      <c r="H111" s="50">
        <v>0.47656870532168394</v>
      </c>
      <c r="I111" s="50">
        <v>0.41903962592170729</v>
      </c>
      <c r="J111" s="50">
        <v>0.40920463929597084</v>
      </c>
      <c r="K111" s="50">
        <v>0.394583342864332</v>
      </c>
      <c r="L111" s="50">
        <v>0.32204198473282442</v>
      </c>
      <c r="M111" s="50">
        <v>1.2238888377657127</v>
      </c>
      <c r="N111" s="50">
        <v>0.21088148460565162</v>
      </c>
      <c r="O111" s="50">
        <v>0.47917796139996327</v>
      </c>
    </row>
    <row r="112" spans="1:15" s="7" customFormat="1" ht="16.5" customHeight="1">
      <c r="A112" s="10"/>
      <c r="B112" s="8" t="s">
        <v>348</v>
      </c>
      <c r="D112" s="10"/>
      <c r="E112" s="10"/>
      <c r="F112" s="9" t="s">
        <v>180</v>
      </c>
      <c r="G112" s="50">
        <v>1.1289606384467059</v>
      </c>
      <c r="H112" s="50">
        <v>0.94051037657074188</v>
      </c>
      <c r="I112" s="50">
        <v>0.8260895629758408</v>
      </c>
      <c r="J112" s="50">
        <v>0.86894358645680547</v>
      </c>
      <c r="K112" s="50">
        <v>0.70453141798385066</v>
      </c>
      <c r="L112" s="50">
        <v>0.70769720101781175</v>
      </c>
      <c r="M112" s="50">
        <v>1.4999539891414373</v>
      </c>
      <c r="N112" s="50">
        <v>0.84352593842260648</v>
      </c>
      <c r="O112" s="50">
        <v>0.95772306614828673</v>
      </c>
    </row>
    <row r="113" spans="1:15" s="7" customFormat="1" ht="16.5" customHeight="1">
      <c r="A113" s="10"/>
      <c r="B113" s="8" t="s">
        <v>191</v>
      </c>
      <c r="D113" s="10"/>
      <c r="E113" s="10"/>
      <c r="F113" s="9" t="s">
        <v>180</v>
      </c>
      <c r="G113" s="50">
        <v>12.464491876471268</v>
      </c>
      <c r="H113" s="50">
        <v>13.706849147675202</v>
      </c>
      <c r="I113" s="50">
        <v>14.325879743420659</v>
      </c>
      <c r="J113" s="50">
        <v>13.327499291287145</v>
      </c>
      <c r="K113" s="50">
        <v>11.412036507537113</v>
      </c>
      <c r="L113" s="50">
        <v>11.434478371501273</v>
      </c>
      <c r="M113" s="50">
        <v>9.7543020152756057</v>
      </c>
      <c r="N113" s="50">
        <v>16.701813580767606</v>
      </c>
      <c r="O113" s="50">
        <v>13.042226305319582</v>
      </c>
    </row>
    <row r="114" spans="1:15" s="7" customFormat="1" ht="16.5" customHeight="1">
      <c r="B114" s="10" t="s">
        <v>174</v>
      </c>
      <c r="D114" s="10"/>
      <c r="E114" s="10"/>
      <c r="F114" s="53" t="s">
        <v>10</v>
      </c>
      <c r="G114" s="23">
        <v>328798</v>
      </c>
      <c r="H114" s="23">
        <v>245505</v>
      </c>
      <c r="I114" s="23">
        <v>166810</v>
      </c>
      <c r="J114" s="23">
        <v>81133</v>
      </c>
      <c r="K114" s="23">
        <v>87434</v>
      </c>
      <c r="L114" s="23">
        <v>25152</v>
      </c>
      <c r="M114" s="23">
        <v>10867</v>
      </c>
      <c r="N114" s="23">
        <v>2371</v>
      </c>
      <c r="O114" s="23">
        <v>948082</v>
      </c>
    </row>
    <row r="115" spans="1:15" ht="16.5" customHeight="1">
      <c r="A115" s="41" t="s">
        <v>55</v>
      </c>
      <c r="B115" s="8"/>
      <c r="D115" s="8"/>
      <c r="E115" s="8"/>
      <c r="F115" s="9"/>
      <c r="G115" s="16"/>
      <c r="H115" s="16"/>
      <c r="I115" s="16"/>
      <c r="J115" s="16"/>
      <c r="K115" s="16"/>
      <c r="L115" s="16"/>
      <c r="M115" s="16"/>
      <c r="N115" s="16"/>
      <c r="O115" s="16"/>
    </row>
    <row r="116" spans="1:15" ht="16.5" customHeight="1">
      <c r="A116" s="8"/>
      <c r="B116" s="8" t="s">
        <v>461</v>
      </c>
      <c r="D116" s="8"/>
      <c r="E116" s="8"/>
      <c r="F116" s="9" t="s">
        <v>180</v>
      </c>
      <c r="G116" s="50">
        <v>2.4557569678297626</v>
      </c>
      <c r="H116" s="50">
        <v>2.276033097264945</v>
      </c>
      <c r="I116" s="50">
        <v>1.9397768991810223</v>
      </c>
      <c r="J116" s="50">
        <v>2.0344287949921753</v>
      </c>
      <c r="K116" s="50">
        <v>1.6471664814693772</v>
      </c>
      <c r="L116" s="50">
        <v>1.9688269073010665</v>
      </c>
      <c r="M116" s="50">
        <v>1.9704433497536946</v>
      </c>
      <c r="N116" s="50">
        <v>7.3825503355704702</v>
      </c>
      <c r="O116" s="50">
        <v>2.1984761196803571</v>
      </c>
    </row>
    <row r="117" spans="1:15" ht="16.5" customHeight="1">
      <c r="A117" s="8"/>
      <c r="B117" s="8" t="s">
        <v>342</v>
      </c>
      <c r="D117" s="8"/>
      <c r="E117" s="8"/>
      <c r="F117" s="9" t="s">
        <v>180</v>
      </c>
      <c r="G117" s="50">
        <v>3.4588378591387836</v>
      </c>
      <c r="H117" s="50">
        <v>3.5863318787705363</v>
      </c>
      <c r="I117" s="50">
        <v>3.0482208415701777</v>
      </c>
      <c r="J117" s="50">
        <v>3.2536303089856973</v>
      </c>
      <c r="K117" s="50">
        <v>3.1930191515785347</v>
      </c>
      <c r="L117" s="50">
        <v>2.4375952185632253</v>
      </c>
      <c r="M117" s="50">
        <v>3.8249782671689365</v>
      </c>
      <c r="N117" s="50">
        <v>4.8657718120805367</v>
      </c>
      <c r="O117" s="50">
        <v>3.3581118751161494</v>
      </c>
    </row>
    <row r="118" spans="1:15" ht="16.5" customHeight="1">
      <c r="A118" s="8"/>
      <c r="B118" s="8" t="s">
        <v>343</v>
      </c>
      <c r="D118" s="8"/>
      <c r="E118" s="8"/>
      <c r="F118" s="9" t="s">
        <v>180</v>
      </c>
      <c r="G118" s="50">
        <v>26.71867163430537</v>
      </c>
      <c r="H118" s="50">
        <v>24.137396571047045</v>
      </c>
      <c r="I118" s="50">
        <v>24.361056198813895</v>
      </c>
      <c r="J118" s="50">
        <v>24.984532518106054</v>
      </c>
      <c r="K118" s="50">
        <v>26.97235113406105</v>
      </c>
      <c r="L118" s="50">
        <v>25.067385444743934</v>
      </c>
      <c r="M118" s="50">
        <v>17.878875688206318</v>
      </c>
      <c r="N118" s="50">
        <v>32.718120805369125</v>
      </c>
      <c r="O118" s="50">
        <v>25.381279811683083</v>
      </c>
    </row>
    <row r="119" spans="1:15" ht="16.5" customHeight="1">
      <c r="A119" s="8"/>
      <c r="B119" s="8" t="s">
        <v>344</v>
      </c>
      <c r="D119" s="8"/>
      <c r="E119" s="8"/>
      <c r="F119" s="9" t="s">
        <v>180</v>
      </c>
      <c r="G119" s="50">
        <v>30.478433760836854</v>
      </c>
      <c r="H119" s="50">
        <v>28.101676324009823</v>
      </c>
      <c r="I119" s="50">
        <v>29.845029652640498</v>
      </c>
      <c r="J119" s="50">
        <v>29.457364341085274</v>
      </c>
      <c r="K119" s="50">
        <v>32.502124321851099</v>
      </c>
      <c r="L119" s="50">
        <v>33.645845540841442</v>
      </c>
      <c r="M119" s="50">
        <v>26.514053897421036</v>
      </c>
      <c r="N119" s="50">
        <v>24.496644295302016</v>
      </c>
      <c r="O119" s="50">
        <v>29.882301926531625</v>
      </c>
    </row>
    <row r="120" spans="1:15" ht="16.5" customHeight="1">
      <c r="A120" s="8"/>
      <c r="B120" s="8" t="s">
        <v>462</v>
      </c>
      <c r="D120" s="8"/>
      <c r="E120" s="8"/>
      <c r="F120" s="9" t="s">
        <v>180</v>
      </c>
      <c r="G120" s="50">
        <v>8.9166726373862577</v>
      </c>
      <c r="H120" s="50">
        <v>9.0922097431862081</v>
      </c>
      <c r="I120" s="50">
        <v>8.6275063541372496</v>
      </c>
      <c r="J120" s="50">
        <v>9.9974524147468795</v>
      </c>
      <c r="K120" s="50">
        <v>9.1574612719785602</v>
      </c>
      <c r="L120" s="50">
        <v>10.887144029063634</v>
      </c>
      <c r="M120" s="50">
        <v>12.025499855114459</v>
      </c>
      <c r="N120" s="50">
        <v>8.8926174496644297</v>
      </c>
      <c r="O120" s="50">
        <v>9.1110698135414729</v>
      </c>
    </row>
    <row r="121" spans="1:15" ht="16.5" customHeight="1">
      <c r="A121" s="8"/>
      <c r="B121" s="8" t="s">
        <v>463</v>
      </c>
      <c r="D121" s="8"/>
      <c r="E121" s="8"/>
      <c r="F121" s="9" t="s">
        <v>180</v>
      </c>
      <c r="G121" s="50">
        <v>3.0871605645912443</v>
      </c>
      <c r="H121" s="50">
        <v>3.0975033979540738</v>
      </c>
      <c r="I121" s="50">
        <v>2.6810929116068909</v>
      </c>
      <c r="J121" s="50">
        <v>3.3664519416239034</v>
      </c>
      <c r="K121" s="50">
        <v>2.8956140924243416</v>
      </c>
      <c r="L121" s="50">
        <v>3.0587132309855853</v>
      </c>
      <c r="M121" s="50">
        <v>7.0993914807302234</v>
      </c>
      <c r="N121" s="50">
        <v>3.3557046979865772</v>
      </c>
      <c r="O121" s="50">
        <v>3.0685126680294865</v>
      </c>
    </row>
    <row r="122" spans="1:15" ht="16.5" customHeight="1">
      <c r="A122" s="8"/>
      <c r="B122" s="8" t="s">
        <v>464</v>
      </c>
      <c r="D122" s="8"/>
      <c r="E122" s="8"/>
      <c r="F122" s="9" t="s">
        <v>180</v>
      </c>
      <c r="G122" s="50">
        <v>1.7867378376441929</v>
      </c>
      <c r="H122" s="50">
        <v>1.6608245701886162</v>
      </c>
      <c r="I122" s="50">
        <v>1.4208556904829144</v>
      </c>
      <c r="J122" s="50">
        <v>1.6013393019616406</v>
      </c>
      <c r="K122" s="50">
        <v>1.7092620432708021</v>
      </c>
      <c r="L122" s="50">
        <v>1.6289698816360012</v>
      </c>
      <c r="M122" s="50">
        <v>4.6363372935381051</v>
      </c>
      <c r="N122" s="50">
        <v>1.8456375838926176</v>
      </c>
      <c r="O122" s="50">
        <v>1.6926841355386235</v>
      </c>
    </row>
    <row r="123" spans="1:15" ht="16.5" customHeight="1">
      <c r="A123" s="8"/>
      <c r="B123" s="58" t="s">
        <v>345</v>
      </c>
      <c r="D123" s="8"/>
      <c r="E123" s="8"/>
      <c r="F123" s="9" t="s">
        <v>180</v>
      </c>
      <c r="G123" s="50">
        <v>1.4275990542380168</v>
      </c>
      <c r="H123" s="50">
        <v>1.3520280420630946</v>
      </c>
      <c r="I123" s="50">
        <v>1.0184269980231573</v>
      </c>
      <c r="J123" s="50">
        <v>1.43392655675656</v>
      </c>
      <c r="K123" s="50">
        <v>1.1700111118373748</v>
      </c>
      <c r="L123" s="50">
        <v>1.2422360248447204</v>
      </c>
      <c r="M123" s="50">
        <v>3.7380469429150973</v>
      </c>
      <c r="N123" s="50">
        <v>2.348993288590604</v>
      </c>
      <c r="O123" s="50">
        <v>1.3346342067769312</v>
      </c>
    </row>
    <row r="124" spans="1:15" ht="16.5" customHeight="1">
      <c r="A124" s="8"/>
      <c r="B124" s="8" t="s">
        <v>346</v>
      </c>
      <c r="D124" s="8"/>
      <c r="E124" s="8"/>
      <c r="F124" s="9" t="s">
        <v>180</v>
      </c>
      <c r="G124" s="50">
        <v>0.69767858422297058</v>
      </c>
      <c r="H124" s="50">
        <v>0.65932231680854614</v>
      </c>
      <c r="I124" s="50">
        <v>0.45184975995481502</v>
      </c>
      <c r="J124" s="50">
        <v>0.57502638570440734</v>
      </c>
      <c r="K124" s="50">
        <v>0.64383293025687949</v>
      </c>
      <c r="L124" s="50">
        <v>0.50392593460682056</v>
      </c>
      <c r="M124" s="50">
        <v>2.5499855114459575</v>
      </c>
      <c r="N124" s="50">
        <v>0.50335570469798652</v>
      </c>
      <c r="O124" s="50">
        <v>0.64424208635321811</v>
      </c>
    </row>
    <row r="125" spans="1:15" ht="16.5" customHeight="1">
      <c r="A125" s="8"/>
      <c r="B125" s="8" t="s">
        <v>347</v>
      </c>
      <c r="D125" s="8"/>
      <c r="E125" s="8"/>
      <c r="F125" s="9" t="s">
        <v>180</v>
      </c>
      <c r="G125" s="50">
        <v>0.47646342337178471</v>
      </c>
      <c r="H125" s="50">
        <v>0.48167489329231944</v>
      </c>
      <c r="I125" s="50">
        <v>0.3406523580909348</v>
      </c>
      <c r="J125" s="50">
        <v>0.40033482549041016</v>
      </c>
      <c r="K125" s="50">
        <v>0.33989149617622066</v>
      </c>
      <c r="L125" s="50">
        <v>0.42189148013594285</v>
      </c>
      <c r="M125" s="50">
        <v>1.2749927557229788</v>
      </c>
      <c r="N125" s="50">
        <v>0.67114093959731547</v>
      </c>
      <c r="O125" s="50">
        <v>0.44136777550641143</v>
      </c>
    </row>
    <row r="126" spans="1:15" ht="16.5" customHeight="1">
      <c r="A126" s="8"/>
      <c r="B126" s="8" t="s">
        <v>348</v>
      </c>
      <c r="D126" s="8"/>
      <c r="E126" s="8"/>
      <c r="F126" s="9" t="s">
        <v>180</v>
      </c>
      <c r="G126" s="50">
        <v>0.9932292039836641</v>
      </c>
      <c r="H126" s="50">
        <v>0.91208240932827822</v>
      </c>
      <c r="I126" s="50">
        <v>0.6707144874329285</v>
      </c>
      <c r="J126" s="50">
        <v>0.7351603159005714</v>
      </c>
      <c r="K126" s="50">
        <v>0.73207399176416754</v>
      </c>
      <c r="L126" s="50">
        <v>0.93753662252431746</v>
      </c>
      <c r="M126" s="50">
        <v>1.7386264850767892</v>
      </c>
      <c r="N126" s="50">
        <v>0</v>
      </c>
      <c r="O126" s="50">
        <v>0.87561172025026335</v>
      </c>
    </row>
    <row r="127" spans="1:15" ht="16.5" customHeight="1">
      <c r="B127" s="8" t="s">
        <v>191</v>
      </c>
      <c r="D127" s="8"/>
      <c r="E127" s="8"/>
      <c r="F127" s="9" t="s">
        <v>180</v>
      </c>
      <c r="G127" s="50">
        <v>19.502758472451102</v>
      </c>
      <c r="H127" s="50">
        <v>24.64291675608651</v>
      </c>
      <c r="I127" s="50">
        <v>25.594817848065521</v>
      </c>
      <c r="J127" s="50">
        <v>22.160352294646433</v>
      </c>
      <c r="K127" s="50">
        <v>19.037191973331591</v>
      </c>
      <c r="L127" s="50">
        <v>18.199929684753311</v>
      </c>
      <c r="M127" s="50">
        <v>16.748768472906402</v>
      </c>
      <c r="N127" s="50">
        <v>12.919463087248323</v>
      </c>
      <c r="O127" s="50">
        <v>22.011707860992381</v>
      </c>
    </row>
    <row r="128" spans="1:15" s="7" customFormat="1" ht="16.5" customHeight="1">
      <c r="A128" s="313"/>
      <c r="B128" s="313" t="s">
        <v>174</v>
      </c>
      <c r="C128" s="313"/>
      <c r="D128" s="313"/>
      <c r="E128" s="313"/>
      <c r="F128" s="328" t="s">
        <v>10</v>
      </c>
      <c r="G128" s="318">
        <v>111656</v>
      </c>
      <c r="H128" s="318">
        <v>83874</v>
      </c>
      <c r="I128" s="318">
        <v>56656</v>
      </c>
      <c r="J128" s="318">
        <v>27477</v>
      </c>
      <c r="K128" s="318">
        <v>30598</v>
      </c>
      <c r="L128" s="318">
        <v>8533</v>
      </c>
      <c r="M128" s="318">
        <v>3451</v>
      </c>
      <c r="N128" s="318">
        <v>596</v>
      </c>
      <c r="O128" s="318">
        <v>322860</v>
      </c>
    </row>
    <row r="129" spans="1:15" ht="3.95" customHeight="1"/>
    <row r="130" spans="1:15" s="223" customFormat="1" ht="30.75" customHeight="1">
      <c r="A130" s="394" t="s">
        <v>162</v>
      </c>
      <c r="B130" s="537" t="s">
        <v>559</v>
      </c>
      <c r="C130" s="537"/>
      <c r="D130" s="537"/>
      <c r="E130" s="537"/>
      <c r="F130" s="537"/>
      <c r="G130" s="537"/>
      <c r="H130" s="537"/>
      <c r="I130" s="537"/>
      <c r="J130" s="537"/>
      <c r="K130" s="537"/>
      <c r="L130" s="537"/>
      <c r="M130" s="537"/>
      <c r="N130" s="537"/>
      <c r="O130" s="537"/>
    </row>
    <row r="131" spans="1:15" s="223" customFormat="1" ht="16.5" customHeight="1">
      <c r="A131" s="394" t="s">
        <v>7</v>
      </c>
      <c r="B131" s="537" t="s">
        <v>560</v>
      </c>
      <c r="C131" s="537"/>
      <c r="D131" s="537"/>
      <c r="E131" s="537"/>
      <c r="F131" s="537"/>
      <c r="G131" s="537"/>
      <c r="H131" s="537"/>
      <c r="I131" s="537"/>
      <c r="J131" s="537"/>
      <c r="K131" s="537"/>
      <c r="L131" s="537"/>
      <c r="M131" s="537"/>
      <c r="N131" s="537"/>
      <c r="O131" s="496"/>
    </row>
    <row r="132" spans="1:15" ht="16.5" customHeight="1">
      <c r="A132" s="394" t="s">
        <v>164</v>
      </c>
      <c r="B132" s="494" t="s">
        <v>605</v>
      </c>
      <c r="C132" s="494"/>
      <c r="D132" s="494"/>
      <c r="E132" s="494"/>
      <c r="F132" s="494"/>
      <c r="G132" s="494"/>
      <c r="H132" s="494"/>
      <c r="I132" s="494"/>
      <c r="J132" s="494"/>
      <c r="K132" s="494"/>
      <c r="L132" s="494"/>
      <c r="M132" s="494"/>
      <c r="N132" s="494"/>
      <c r="O132" s="494"/>
    </row>
    <row r="133" spans="1:15" ht="16.5" customHeight="1">
      <c r="A133" s="394"/>
      <c r="B133" s="62" t="s">
        <v>305</v>
      </c>
      <c r="C133" s="404"/>
      <c r="D133" s="404"/>
      <c r="E133" s="404"/>
      <c r="F133" s="404"/>
      <c r="G133" s="404"/>
      <c r="H133" s="404"/>
      <c r="I133" s="404"/>
      <c r="J133" s="404"/>
      <c r="K133" s="404"/>
      <c r="L133" s="404"/>
      <c r="M133" s="404"/>
      <c r="N133" s="404"/>
      <c r="O133" s="404"/>
    </row>
    <row r="134" spans="1:15" s="21" customFormat="1" ht="16.5" customHeight="1">
      <c r="A134" s="22" t="s">
        <v>165</v>
      </c>
      <c r="B134" s="394"/>
      <c r="C134" s="394"/>
      <c r="D134" s="510" t="s">
        <v>806</v>
      </c>
      <c r="E134" s="510"/>
      <c r="F134" s="510"/>
      <c r="G134" s="510"/>
      <c r="H134" s="510"/>
      <c r="I134" s="510"/>
      <c r="J134" s="510"/>
      <c r="K134" s="510"/>
      <c r="L134" s="510"/>
      <c r="M134" s="510"/>
      <c r="N134" s="510"/>
      <c r="O134" s="510"/>
    </row>
  </sheetData>
  <customSheetViews>
    <customSheetView guid="{A8DDAEB6-94C7-40CD-9C23-B9146BC4BB1B}" showPageBreaks="1" showGridLines="0" printArea="1" showRuler="0">
      <selection activeCell="V33" sqref="V33"/>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rowBreaks count="2" manualBreakCount="2">
        <brk id="44" max="16383" man="1"/>
        <brk id="86" max="16383" man="1"/>
      </rowBreaks>
      <pageMargins left="0.74803149606299213" right="0.74803149606299213" top="0.98425196850393704" bottom="1.1811023622047245" header="0.51181102362204722" footer="0.51181102362204722"/>
      <pageSetup paperSize="9" orientation="portrait" horizontalDpi="409" r:id="rId2"/>
      <headerFooter alignWithMargins="0">
        <oddHeader>&amp;C&amp;10Table AA.18</oddHeader>
        <oddFooter>&amp;RSTATISTICAL
APPENDIX&amp;LREPORT ON
GOVERNMENT
SERVICES 2012</oddFooter>
      </headerFooter>
    </customSheetView>
    <customSheetView guid="{173D9882-6F41-4789-9F05-0BC42F730C58}" showPageBreaks="1" showGridLines="0" printArea="1" view="pageLayout">
      <selection activeCell="S32" sqref="S32"/>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activeCell="V33" sqref="V33"/>
      <rowBreaks count="4" manualBreakCount="4">
        <brk id="44" max="16383" man="1"/>
        <brk id="86" max="16383" man="1"/>
        <brk id="129" max="16383" man="1"/>
        <brk id="170" max="16383" man="1"/>
      </rowBreaks>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5">
    <mergeCell ref="E1:O1"/>
    <mergeCell ref="D134:O134"/>
    <mergeCell ref="B132:O132"/>
    <mergeCell ref="B130:O130"/>
    <mergeCell ref="B131:O131"/>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2A.36</oddHeader>
    <oddFooter>&amp;L&amp;8&amp;G 
&amp;"Arial,Regular"REPORT ON
GOVERNMENT
SERVICES 2015&amp;C &amp;R&amp;8&amp;G&amp;"Arial,Regular" 
STATISTICAL CONTEXT
&amp;"Arial,Regular"PAGE &amp;"Arial,Bold"&amp;P&amp;"Arial,Regular" of TABLE 2A.36</oddFooter>
  </headerFooter>
  <rowBreaks count="2" manualBreakCount="2">
    <brk id="44" max="16383" man="1"/>
    <brk id="86" max="16383" man="1"/>
  </rowBreaks>
  <legacyDrawingHF r:id="rId6"/>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BA133"/>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8.33203125" style="5" customWidth="1"/>
    <col min="6" max="6" width="5.6640625" style="6" customWidth="1"/>
    <col min="7" max="12" width="8.83203125" style="18" customWidth="1"/>
    <col min="13" max="13" width="8.1640625" style="18" customWidth="1"/>
    <col min="14" max="14" width="8" style="18" customWidth="1"/>
    <col min="15" max="15" width="9.83203125" style="18" customWidth="1"/>
    <col min="16" max="16384" width="9.33203125" style="5"/>
  </cols>
  <sheetData>
    <row r="1" spans="1:18" s="136" customFormat="1" ht="35.1" customHeight="1">
      <c r="A1" s="136" t="s">
        <v>667</v>
      </c>
      <c r="E1" s="483" t="s">
        <v>482</v>
      </c>
      <c r="F1" s="483"/>
      <c r="G1" s="483"/>
      <c r="H1" s="483"/>
      <c r="I1" s="483"/>
      <c r="J1" s="483"/>
      <c r="K1" s="483"/>
      <c r="L1" s="483"/>
      <c r="M1" s="483"/>
      <c r="N1" s="483"/>
      <c r="O1" s="495"/>
    </row>
    <row r="2" spans="1:18" ht="16.5" customHeight="1">
      <c r="A2" s="3"/>
      <c r="B2" s="3"/>
      <c r="C2" s="3"/>
      <c r="D2" s="3"/>
      <c r="E2" s="262"/>
      <c r="F2" s="220" t="s">
        <v>83</v>
      </c>
      <c r="G2" s="162" t="s">
        <v>84</v>
      </c>
      <c r="H2" s="162" t="s">
        <v>85</v>
      </c>
      <c r="I2" s="162" t="s">
        <v>86</v>
      </c>
      <c r="J2" s="162" t="s">
        <v>87</v>
      </c>
      <c r="K2" s="162" t="s">
        <v>88</v>
      </c>
      <c r="L2" s="162" t="s">
        <v>89</v>
      </c>
      <c r="M2" s="162" t="s">
        <v>2</v>
      </c>
      <c r="N2" s="162" t="s">
        <v>3</v>
      </c>
      <c r="O2" s="162" t="s">
        <v>251</v>
      </c>
      <c r="Q2" s="66"/>
    </row>
    <row r="3" spans="1:18" ht="16.5" customHeight="1">
      <c r="A3" s="8" t="s">
        <v>150</v>
      </c>
      <c r="I3" s="16"/>
      <c r="J3" s="16"/>
      <c r="K3" s="16"/>
      <c r="L3" s="16"/>
      <c r="M3" s="16"/>
      <c r="N3" s="16"/>
      <c r="O3" s="16"/>
    </row>
    <row r="4" spans="1:18" s="223" customFormat="1" ht="16.5" customHeight="1">
      <c r="A4" s="8"/>
      <c r="B4" s="223" t="s">
        <v>558</v>
      </c>
      <c r="F4" s="9" t="s">
        <v>180</v>
      </c>
      <c r="G4" s="139">
        <v>39.092547195980309</v>
      </c>
      <c r="H4" s="139">
        <v>39.271153066543121</v>
      </c>
      <c r="I4" s="139">
        <v>31.878387435908778</v>
      </c>
      <c r="J4" s="139">
        <v>34.310563532332935</v>
      </c>
      <c r="K4" s="139">
        <v>34.043583535108958</v>
      </c>
      <c r="L4" s="139">
        <v>32.093250933121212</v>
      </c>
      <c r="M4" s="139">
        <v>34.69727905329389</v>
      </c>
      <c r="N4" s="139">
        <v>29.685602482795844</v>
      </c>
      <c r="O4" s="139">
        <v>36.415855205267903</v>
      </c>
    </row>
    <row r="5" spans="1:18" ht="16.5" customHeight="1">
      <c r="A5" s="8"/>
      <c r="B5" s="8" t="s">
        <v>537</v>
      </c>
      <c r="D5" s="8"/>
      <c r="E5" s="8"/>
      <c r="F5" s="9" t="s">
        <v>180</v>
      </c>
      <c r="G5" s="139">
        <v>30.034031171560855</v>
      </c>
      <c r="H5" s="139">
        <v>32.624949325302602</v>
      </c>
      <c r="I5" s="139">
        <v>30.650829996223422</v>
      </c>
      <c r="J5" s="139">
        <v>27.752887833315341</v>
      </c>
      <c r="K5" s="139">
        <v>34.481355932203392</v>
      </c>
      <c r="L5" s="139">
        <v>33.619898427461301</v>
      </c>
      <c r="M5" s="139">
        <v>32.580524188507852</v>
      </c>
      <c r="N5" s="139">
        <v>23.067062474699771</v>
      </c>
      <c r="O5" s="139">
        <v>30.936756871724725</v>
      </c>
    </row>
    <row r="6" spans="1:18" ht="16.5" customHeight="1">
      <c r="A6" s="8"/>
      <c r="B6" s="8" t="s">
        <v>538</v>
      </c>
      <c r="D6" s="8"/>
      <c r="E6" s="8"/>
      <c r="F6" s="9" t="s">
        <v>180</v>
      </c>
      <c r="G6" s="139">
        <v>7.0328832678945545</v>
      </c>
      <c r="H6" s="139">
        <v>6.6111658076098925</v>
      </c>
      <c r="I6" s="139">
        <v>8.5367637802508867</v>
      </c>
      <c r="J6" s="139">
        <v>7.2870560293641358</v>
      </c>
      <c r="K6" s="139">
        <v>8.0493946731234853</v>
      </c>
      <c r="L6" s="139">
        <v>8.5112892369821953</v>
      </c>
      <c r="M6" s="139">
        <v>7.3336389016209012</v>
      </c>
      <c r="N6" s="139">
        <v>9.0810956686007298</v>
      </c>
      <c r="O6" s="139">
        <v>7.4046964106481941</v>
      </c>
    </row>
    <row r="7" spans="1:18" s="223" customFormat="1" ht="16.5" customHeight="1">
      <c r="A7" s="8"/>
      <c r="B7" s="228" t="s">
        <v>539</v>
      </c>
      <c r="C7" s="229"/>
      <c r="D7" s="228"/>
      <c r="E7" s="228"/>
      <c r="F7" s="9" t="s">
        <v>180</v>
      </c>
      <c r="G7" s="139">
        <v>5.2057092984707403</v>
      </c>
      <c r="H7" s="139">
        <v>4.5372676203162099</v>
      </c>
      <c r="I7" s="139">
        <v>6.4980929990439478</v>
      </c>
      <c r="J7" s="139">
        <v>6.1049336068228435</v>
      </c>
      <c r="K7" s="139">
        <v>5.6658595641646494</v>
      </c>
      <c r="L7" s="139">
        <v>6.5777397050725082</v>
      </c>
      <c r="M7" s="139">
        <v>4.9543730988791204</v>
      </c>
      <c r="N7" s="139">
        <v>4.567534745648361</v>
      </c>
      <c r="O7" s="139">
        <v>5.4605323528219225</v>
      </c>
    </row>
    <row r="8" spans="1:18" ht="16.5" customHeight="1">
      <c r="A8" s="8"/>
      <c r="B8" s="228" t="s">
        <v>462</v>
      </c>
      <c r="C8" s="229"/>
      <c r="D8" s="228"/>
      <c r="E8" s="8"/>
      <c r="F8" s="9" t="s">
        <v>180</v>
      </c>
      <c r="G8" s="139">
        <v>5.1863144624585891</v>
      </c>
      <c r="H8" s="139">
        <v>4.111889731858458</v>
      </c>
      <c r="I8" s="139">
        <v>7.3650044060057773</v>
      </c>
      <c r="J8" s="139">
        <v>7.7485695778905326</v>
      </c>
      <c r="K8" s="139">
        <v>5.6329297820823241</v>
      </c>
      <c r="L8" s="139">
        <v>6.9142752248669153</v>
      </c>
      <c r="M8" s="139">
        <v>6.2919288303679322</v>
      </c>
      <c r="N8" s="139">
        <v>6.6387801916070703</v>
      </c>
      <c r="O8" s="139">
        <v>5.7547426833319459</v>
      </c>
    </row>
    <row r="9" spans="1:18" ht="16.5" customHeight="1">
      <c r="A9" s="8"/>
      <c r="B9" s="228" t="s">
        <v>463</v>
      </c>
      <c r="C9" s="229"/>
      <c r="D9" s="228"/>
      <c r="E9" s="8"/>
      <c r="F9" s="9" t="s">
        <v>180</v>
      </c>
      <c r="G9" s="139">
        <v>2.1609455659119972</v>
      </c>
      <c r="H9" s="139">
        <v>1.8341344761684137</v>
      </c>
      <c r="I9" s="139">
        <v>3.2573821861273764</v>
      </c>
      <c r="J9" s="139">
        <v>3.8992497031199398</v>
      </c>
      <c r="K9" s="139">
        <v>2.1084745762711865</v>
      </c>
      <c r="L9" s="139">
        <v>2.230312672092027</v>
      </c>
      <c r="M9" s="139">
        <v>4.1918413267219474</v>
      </c>
      <c r="N9" s="139">
        <v>5.3029280798812577</v>
      </c>
      <c r="O9" s="139">
        <v>2.558762040323034</v>
      </c>
    </row>
    <row r="10" spans="1:18" ht="16.5" customHeight="1">
      <c r="A10" s="8"/>
      <c r="B10" s="228" t="s">
        <v>464</v>
      </c>
      <c r="C10" s="229"/>
      <c r="D10" s="228"/>
      <c r="E10" s="8"/>
      <c r="F10" s="9" t="s">
        <v>180</v>
      </c>
      <c r="G10" s="139">
        <v>0.62379205127453397</v>
      </c>
      <c r="H10" s="139">
        <v>0.51977761047084037</v>
      </c>
      <c r="I10" s="139">
        <v>1.0622046360026811</v>
      </c>
      <c r="J10" s="139">
        <v>1.4243495627766383</v>
      </c>
      <c r="K10" s="139">
        <v>0.64309927360774821</v>
      </c>
      <c r="L10" s="139">
        <v>0.65471455669093803</v>
      </c>
      <c r="M10" s="139">
        <v>1.5583982665944414</v>
      </c>
      <c r="N10" s="139">
        <v>2.6177304007556335</v>
      </c>
      <c r="O10" s="139">
        <v>0.81455572888546501</v>
      </c>
    </row>
    <row r="11" spans="1:18" ht="16.5" customHeight="1">
      <c r="A11" s="8"/>
      <c r="B11" s="312" t="s">
        <v>540</v>
      </c>
      <c r="C11" s="229"/>
      <c r="D11" s="228"/>
      <c r="E11" s="8"/>
      <c r="F11" s="9" t="s">
        <v>180</v>
      </c>
      <c r="G11" s="139">
        <v>0.23296355349479159</v>
      </c>
      <c r="H11" s="139">
        <v>0.19719696530955</v>
      </c>
      <c r="I11" s="139">
        <v>0.43141431084285703</v>
      </c>
      <c r="J11" s="139">
        <v>0.70104177912123511</v>
      </c>
      <c r="K11" s="139">
        <v>0.26537530266343828</v>
      </c>
      <c r="L11" s="139">
        <v>0.16826775989720369</v>
      </c>
      <c r="M11" s="139">
        <v>0.62919288303679322</v>
      </c>
      <c r="N11" s="139">
        <v>1.092969909593847</v>
      </c>
      <c r="O11" s="139">
        <v>0.33255157039031952</v>
      </c>
    </row>
    <row r="12" spans="1:18" ht="16.5" customHeight="1">
      <c r="A12" s="8"/>
      <c r="B12" s="228" t="s">
        <v>541</v>
      </c>
      <c r="C12" s="229"/>
      <c r="D12" s="228"/>
      <c r="E12" s="228"/>
      <c r="F12" s="9" t="s">
        <v>180</v>
      </c>
      <c r="G12" s="139">
        <v>7.5324130558819355E-2</v>
      </c>
      <c r="H12" s="139">
        <v>6.3705333873863443E-2</v>
      </c>
      <c r="I12" s="139">
        <v>0.16127001840655694</v>
      </c>
      <c r="J12" s="139">
        <v>0.29080751376443914</v>
      </c>
      <c r="K12" s="139">
        <v>0.1036319612590799</v>
      </c>
      <c r="L12" s="139">
        <v>7.3425931591507065E-2</v>
      </c>
      <c r="M12" s="139">
        <v>9.1670486270261267E-2</v>
      </c>
      <c r="N12" s="139">
        <v>0.38456348670894613</v>
      </c>
      <c r="O12" s="139">
        <v>0.11971856534051502</v>
      </c>
    </row>
    <row r="13" spans="1:18" ht="16.5" customHeight="1">
      <c r="A13" s="8"/>
      <c r="B13" s="228" t="s">
        <v>542</v>
      </c>
      <c r="C13" s="229"/>
      <c r="D13" s="228"/>
      <c r="E13" s="228"/>
      <c r="F13" s="230" t="s">
        <v>180</v>
      </c>
      <c r="G13" s="139">
        <v>5.4350645103818748E-2</v>
      </c>
      <c r="H13" s="139">
        <v>5.9072218683037012E-2</v>
      </c>
      <c r="I13" s="139">
        <v>0.12180309407077508</v>
      </c>
      <c r="J13" s="139">
        <v>0.23480513872395553</v>
      </c>
      <c r="K13" s="139">
        <v>7.2639225181598058E-2</v>
      </c>
      <c r="L13" s="139">
        <v>5.5069448693630306E-2</v>
      </c>
      <c r="M13" s="139">
        <v>7.9169965415225627E-2</v>
      </c>
      <c r="N13" s="139">
        <v>0.18216165159897449</v>
      </c>
      <c r="O13" s="139">
        <v>9.1620625168498726E-2</v>
      </c>
    </row>
    <row r="14" spans="1:18" ht="16.5" customHeight="1">
      <c r="A14" s="8"/>
      <c r="B14" s="228" t="s">
        <v>348</v>
      </c>
      <c r="C14" s="229"/>
      <c r="D14" s="228"/>
      <c r="E14" s="228"/>
      <c r="F14" s="230" t="s">
        <v>180</v>
      </c>
      <c r="G14" s="139">
        <v>9.6748658711776944E-2</v>
      </c>
      <c r="H14" s="139">
        <v>7.9342097642902648E-2</v>
      </c>
      <c r="I14" s="139">
        <v>0.11499845194391613</v>
      </c>
      <c r="J14" s="139">
        <v>0.16463348807081937</v>
      </c>
      <c r="K14" s="139">
        <v>8.8135593220338981E-2</v>
      </c>
      <c r="L14" s="139">
        <v>9.7901242122009416E-2</v>
      </c>
      <c r="M14" s="139">
        <v>8.7503645985249373E-2</v>
      </c>
      <c r="N14" s="139">
        <v>0.16192146808797733</v>
      </c>
      <c r="O14" s="139">
        <v>0.10307320331456107</v>
      </c>
      <c r="R14"/>
    </row>
    <row r="15" spans="1:18" ht="16.5" customHeight="1">
      <c r="A15" s="8"/>
      <c r="B15" s="228" t="s">
        <v>191</v>
      </c>
      <c r="C15" s="229"/>
      <c r="D15" s="228"/>
      <c r="E15" s="228"/>
      <c r="F15" s="230" t="s">
        <v>180</v>
      </c>
      <c r="G15" s="139">
        <v>10.204389998579215</v>
      </c>
      <c r="H15" s="139">
        <v>10.090345746221116</v>
      </c>
      <c r="I15" s="139">
        <v>9.9218486851730248</v>
      </c>
      <c r="J15" s="139">
        <v>10.081102234697182</v>
      </c>
      <c r="K15" s="139">
        <v>8.8455205811138011</v>
      </c>
      <c r="L15" s="139">
        <v>9.0038548614085538</v>
      </c>
      <c r="M15" s="139">
        <v>7.5044793533063885</v>
      </c>
      <c r="N15" s="139">
        <v>17.217649440021589</v>
      </c>
      <c r="O15" s="139">
        <v>10.00713474278292</v>
      </c>
      <c r="Q15" s="339"/>
    </row>
    <row r="16" spans="1:18" s="7" customFormat="1" ht="16.5" customHeight="1">
      <c r="B16" s="234" t="s">
        <v>174</v>
      </c>
      <c r="C16" s="255"/>
      <c r="D16" s="234"/>
      <c r="E16" s="234"/>
      <c r="F16" s="306" t="s">
        <v>10</v>
      </c>
      <c r="G16" s="61">
        <v>443417</v>
      </c>
      <c r="H16" s="61">
        <v>345340</v>
      </c>
      <c r="I16" s="61">
        <v>293917</v>
      </c>
      <c r="J16" s="61">
        <v>148208</v>
      </c>
      <c r="K16" s="61">
        <v>103250</v>
      </c>
      <c r="L16" s="61">
        <v>32686</v>
      </c>
      <c r="M16" s="61">
        <v>23999</v>
      </c>
      <c r="N16" s="61">
        <v>14822</v>
      </c>
      <c r="O16" s="61">
        <v>1405797</v>
      </c>
    </row>
    <row r="17" spans="1:18" ht="16.5" customHeight="1">
      <c r="A17" s="8" t="s">
        <v>151</v>
      </c>
      <c r="B17" s="228"/>
      <c r="C17" s="229"/>
      <c r="D17" s="228"/>
      <c r="E17" s="228"/>
      <c r="F17" s="230"/>
      <c r="G17" s="25"/>
      <c r="H17" s="25"/>
      <c r="I17" s="25"/>
      <c r="J17" s="25"/>
      <c r="K17" s="25"/>
      <c r="L17" s="25"/>
      <c r="M17" s="25"/>
      <c r="N17" s="25"/>
      <c r="O17" s="25"/>
    </row>
    <row r="18" spans="1:18" s="223" customFormat="1" ht="16.5" customHeight="1">
      <c r="A18" s="8"/>
      <c r="B18" s="223" t="s">
        <v>558</v>
      </c>
      <c r="F18" s="9" t="s">
        <v>180</v>
      </c>
      <c r="G18" s="139">
        <v>11.567182433965034</v>
      </c>
      <c r="H18" s="139">
        <v>12.203516348755681</v>
      </c>
      <c r="I18" s="139">
        <v>8.0760264765437562</v>
      </c>
      <c r="J18" s="139">
        <v>9.0371106401443928</v>
      </c>
      <c r="K18" s="139">
        <v>9.6926646777477856</v>
      </c>
      <c r="L18" s="139">
        <v>6.718285096023803</v>
      </c>
      <c r="M18" s="139">
        <v>9.8643770123914525</v>
      </c>
      <c r="N18" s="139">
        <v>5.5232212851882645</v>
      </c>
      <c r="O18" s="139">
        <v>10.41244630051175</v>
      </c>
    </row>
    <row r="19" spans="1:18" s="223" customFormat="1" ht="16.5" customHeight="1">
      <c r="A19" s="8"/>
      <c r="B19" s="8" t="s">
        <v>537</v>
      </c>
      <c r="D19" s="8"/>
      <c r="E19" s="8"/>
      <c r="F19" s="9" t="s">
        <v>180</v>
      </c>
      <c r="G19" s="139">
        <v>10.733267213122046</v>
      </c>
      <c r="H19" s="139">
        <v>11.855613761480118</v>
      </c>
      <c r="I19" s="139">
        <v>8.1124402320951532</v>
      </c>
      <c r="J19" s="139">
        <v>8.7748646320065902</v>
      </c>
      <c r="K19" s="139">
        <v>11.170147274707581</v>
      </c>
      <c r="L19" s="139">
        <v>10.204219637543954</v>
      </c>
      <c r="M19" s="139">
        <v>9.5488990795850004</v>
      </c>
      <c r="N19" s="139">
        <v>9.0747119610405029</v>
      </c>
      <c r="O19" s="139">
        <v>10.256080236876787</v>
      </c>
    </row>
    <row r="20" spans="1:18" s="223" customFormat="1" ht="16.5" customHeight="1">
      <c r="A20" s="8"/>
      <c r="B20" s="8" t="s">
        <v>538</v>
      </c>
      <c r="D20" s="8"/>
      <c r="E20" s="8"/>
      <c r="F20" s="9" t="s">
        <v>180</v>
      </c>
      <c r="G20" s="139">
        <v>10.892044671170551</v>
      </c>
      <c r="H20" s="139">
        <v>11.572759627304356</v>
      </c>
      <c r="I20" s="139">
        <v>10.283652946281203</v>
      </c>
      <c r="J20" s="139">
        <v>8.8264333914005952</v>
      </c>
      <c r="K20" s="139">
        <v>12.455367713216839</v>
      </c>
      <c r="L20" s="139">
        <v>14.082364078982959</v>
      </c>
      <c r="M20" s="139">
        <v>9.5098708817120379</v>
      </c>
      <c r="N20" s="139">
        <v>11.598764698895355</v>
      </c>
      <c r="O20" s="139">
        <v>10.874835264518117</v>
      </c>
    </row>
    <row r="21" spans="1:18" s="223" customFormat="1" ht="16.5" customHeight="1">
      <c r="A21" s="8"/>
      <c r="B21" s="228" t="s">
        <v>539</v>
      </c>
      <c r="C21" s="229"/>
      <c r="D21" s="228"/>
      <c r="E21" s="228"/>
      <c r="F21" s="9" t="s">
        <v>180</v>
      </c>
      <c r="G21" s="139">
        <v>9.1761807127640171</v>
      </c>
      <c r="H21" s="139">
        <v>9.441889604244146</v>
      </c>
      <c r="I21" s="139">
        <v>8.6501386785550203</v>
      </c>
      <c r="J21" s="139">
        <v>7.4089213953751623</v>
      </c>
      <c r="K21" s="139">
        <v>9.6756168016290189</v>
      </c>
      <c r="L21" s="139">
        <v>10.508520421963755</v>
      </c>
      <c r="M21" s="139">
        <v>8.2056786027905151</v>
      </c>
      <c r="N21" s="139">
        <v>5.279724432830502</v>
      </c>
      <c r="O21" s="139">
        <v>8.9425779177435096</v>
      </c>
    </row>
    <row r="22" spans="1:18" s="223" customFormat="1" ht="16.5" customHeight="1">
      <c r="A22" s="8"/>
      <c r="B22" s="228" t="s">
        <v>462</v>
      </c>
      <c r="C22" s="229"/>
      <c r="D22" s="228"/>
      <c r="E22" s="8"/>
      <c r="F22" s="9" t="s">
        <v>180</v>
      </c>
      <c r="G22" s="139">
        <v>14.865706292835446</v>
      </c>
      <c r="H22" s="139">
        <v>14.587648791671665</v>
      </c>
      <c r="I22" s="139">
        <v>15.481291156902449</v>
      </c>
      <c r="J22" s="139">
        <v>12.258271440340605</v>
      </c>
      <c r="K22" s="139">
        <v>16.070464554624238</v>
      </c>
      <c r="L22" s="139">
        <v>17.676494454963485</v>
      </c>
      <c r="M22" s="139">
        <v>12.238592382996716</v>
      </c>
      <c r="N22" s="139">
        <v>9.0390782753296115</v>
      </c>
      <c r="O22" s="139">
        <v>14.653841545860647</v>
      </c>
    </row>
    <row r="23" spans="1:18" s="223" customFormat="1" ht="16.5" customHeight="1">
      <c r="A23" s="8"/>
      <c r="B23" s="228" t="s">
        <v>463</v>
      </c>
      <c r="C23" s="229"/>
      <c r="D23" s="228"/>
      <c r="E23" s="8"/>
      <c r="F23" s="9" t="s">
        <v>180</v>
      </c>
      <c r="G23" s="139">
        <v>15.140787127017518</v>
      </c>
      <c r="H23" s="139">
        <v>15.165620292984631</v>
      </c>
      <c r="I23" s="139">
        <v>17.478942980142591</v>
      </c>
      <c r="J23" s="139">
        <v>14.353723956204286</v>
      </c>
      <c r="K23" s="139">
        <v>16.033527489700241</v>
      </c>
      <c r="L23" s="139">
        <v>17.206518799026238</v>
      </c>
      <c r="M23" s="139">
        <v>13.009399290987739</v>
      </c>
      <c r="N23" s="139">
        <v>13.404204774913886</v>
      </c>
      <c r="O23" s="139">
        <v>15.571294093484179</v>
      </c>
    </row>
    <row r="24" spans="1:18" s="223" customFormat="1" ht="16.5" customHeight="1">
      <c r="A24" s="8"/>
      <c r="B24" s="228" t="s">
        <v>464</v>
      </c>
      <c r="C24" s="229"/>
      <c r="D24" s="228"/>
      <c r="E24" s="8"/>
      <c r="F24" s="9" t="s">
        <v>180</v>
      </c>
      <c r="G24" s="139">
        <v>9.1597247857393835</v>
      </c>
      <c r="H24" s="139">
        <v>9.038269284600311</v>
      </c>
      <c r="I24" s="139">
        <v>10.327893957698787</v>
      </c>
      <c r="J24" s="139">
        <v>10.931948104219206</v>
      </c>
      <c r="K24" s="139">
        <v>9.3232940285078385</v>
      </c>
      <c r="L24" s="139">
        <v>9.1256424127671085</v>
      </c>
      <c r="M24" s="139">
        <v>11.640160015611279</v>
      </c>
      <c r="N24" s="139">
        <v>12.804371065447203</v>
      </c>
      <c r="O24" s="139">
        <v>9.6623821178564704</v>
      </c>
    </row>
    <row r="25" spans="1:18" s="223" customFormat="1" ht="16.5" customHeight="1">
      <c r="A25" s="8"/>
      <c r="B25" s="312" t="s">
        <v>540</v>
      </c>
      <c r="C25" s="229"/>
      <c r="D25" s="228"/>
      <c r="E25" s="8"/>
      <c r="F25" s="9" t="s">
        <v>180</v>
      </c>
      <c r="G25" s="139">
        <v>6.3032871826118662</v>
      </c>
      <c r="H25" s="139">
        <v>5.5560443075938739</v>
      </c>
      <c r="I25" s="139">
        <v>7.3259711752794843</v>
      </c>
      <c r="J25" s="139">
        <v>8.7176358868254393</v>
      </c>
      <c r="K25" s="139">
        <v>5.8294265283894493</v>
      </c>
      <c r="L25" s="139">
        <v>5.4503651609413044</v>
      </c>
      <c r="M25" s="139">
        <v>12.352424626792857</v>
      </c>
      <c r="N25" s="139">
        <v>11.384962584630005</v>
      </c>
      <c r="O25" s="139">
        <v>6.7145668954421751</v>
      </c>
    </row>
    <row r="26" spans="1:18" s="223" customFormat="1" ht="16.5" customHeight="1">
      <c r="A26" s="8"/>
      <c r="B26" s="228" t="s">
        <v>541</v>
      </c>
      <c r="C26" s="229"/>
      <c r="D26" s="228"/>
      <c r="E26" s="228"/>
      <c r="F26" s="9" t="s">
        <v>180</v>
      </c>
      <c r="G26" s="139">
        <v>2.3062759347633679</v>
      </c>
      <c r="H26" s="139">
        <v>1.8237560149824714</v>
      </c>
      <c r="I26" s="139">
        <v>2.9423675747417857</v>
      </c>
      <c r="J26" s="139">
        <v>4.3556735068643047</v>
      </c>
      <c r="K26" s="139">
        <v>1.9500876071411659</v>
      </c>
      <c r="L26" s="139">
        <v>1.7412767108466325</v>
      </c>
      <c r="M26" s="139">
        <v>4.6703743454645981</v>
      </c>
      <c r="N26" s="139">
        <v>4.5314170329017696</v>
      </c>
      <c r="O26" s="139">
        <v>2.5722354390949391</v>
      </c>
    </row>
    <row r="27" spans="1:18" s="223" customFormat="1" ht="16.5" customHeight="1">
      <c r="A27" s="8"/>
      <c r="B27" s="228" t="s">
        <v>542</v>
      </c>
      <c r="C27" s="229"/>
      <c r="D27" s="228"/>
      <c r="E27" s="228"/>
      <c r="F27" s="230" t="s">
        <v>180</v>
      </c>
      <c r="G27" s="139">
        <v>1.2297469790031266</v>
      </c>
      <c r="H27" s="139">
        <v>0.91654336785700008</v>
      </c>
      <c r="I27" s="139">
        <v>1.9452432404839286</v>
      </c>
      <c r="J27" s="139">
        <v>3.5368622296570682</v>
      </c>
      <c r="K27" s="139">
        <v>1.0673864658805701</v>
      </c>
      <c r="L27" s="139">
        <v>0.86556667568298618</v>
      </c>
      <c r="M27" s="139">
        <v>1.5676326145640227</v>
      </c>
      <c r="N27" s="139">
        <v>2.5121748426178878</v>
      </c>
      <c r="O27" s="139">
        <v>1.5475721840929708</v>
      </c>
    </row>
    <row r="28" spans="1:18" s="223" customFormat="1" ht="16.5" customHeight="1">
      <c r="A28" s="8"/>
      <c r="B28" s="228" t="s">
        <v>348</v>
      </c>
      <c r="C28" s="229"/>
      <c r="D28" s="228"/>
      <c r="E28" s="228"/>
      <c r="F28" s="230" t="s">
        <v>180</v>
      </c>
      <c r="G28" s="139">
        <v>0.54727076226522509</v>
      </c>
      <c r="H28" s="139">
        <v>0.43934365044454216</v>
      </c>
      <c r="I28" s="139">
        <v>1.0719937381953071</v>
      </c>
      <c r="J28" s="139">
        <v>2.64195558797819</v>
      </c>
      <c r="K28" s="139">
        <v>0.53132547236823413</v>
      </c>
      <c r="L28" s="139">
        <v>0.38544766026507982</v>
      </c>
      <c r="M28" s="139">
        <v>0.40654372784336684</v>
      </c>
      <c r="N28" s="139">
        <v>0.95023161895712083</v>
      </c>
      <c r="O28" s="139">
        <v>0.85022335564037177</v>
      </c>
      <c r="R28" s="222"/>
    </row>
    <row r="29" spans="1:18" s="223" customFormat="1" ht="16.5" customHeight="1">
      <c r="A29" s="8"/>
      <c r="B29" s="228" t="s">
        <v>191</v>
      </c>
      <c r="C29" s="229"/>
      <c r="D29" s="228"/>
      <c r="E29" s="228"/>
      <c r="F29" s="230" t="s">
        <v>180</v>
      </c>
      <c r="G29" s="139">
        <v>8.0785259047424205</v>
      </c>
      <c r="H29" s="139">
        <v>7.3989949480812038</v>
      </c>
      <c r="I29" s="139">
        <v>8.3040378430805362</v>
      </c>
      <c r="J29" s="139">
        <v>9.1565992289841578</v>
      </c>
      <c r="K29" s="139">
        <v>6.2006913860870387</v>
      </c>
      <c r="L29" s="139">
        <v>6.0352988909926975</v>
      </c>
      <c r="M29" s="139">
        <v>6.9860474192604158</v>
      </c>
      <c r="N29" s="139">
        <v>13.897137427247891</v>
      </c>
      <c r="O29" s="139">
        <v>7.9419446488780867</v>
      </c>
      <c r="Q29" s="339"/>
    </row>
    <row r="30" spans="1:18" s="7" customFormat="1" ht="16.5" customHeight="1">
      <c r="B30" s="234" t="s">
        <v>174</v>
      </c>
      <c r="C30" s="255"/>
      <c r="D30" s="234"/>
      <c r="E30" s="234"/>
      <c r="F30" s="306" t="s">
        <v>10</v>
      </c>
      <c r="G30" s="61">
        <v>449686</v>
      </c>
      <c r="H30" s="61">
        <v>375105</v>
      </c>
      <c r="I30" s="61">
        <v>293845</v>
      </c>
      <c r="J30" s="61">
        <v>159011</v>
      </c>
      <c r="K30" s="61">
        <v>105585</v>
      </c>
      <c r="L30" s="61">
        <v>29576</v>
      </c>
      <c r="M30" s="61">
        <v>30747</v>
      </c>
      <c r="N30" s="61">
        <v>16838</v>
      </c>
      <c r="O30" s="61">
        <v>1460675</v>
      </c>
    </row>
    <row r="31" spans="1:18" ht="16.5" customHeight="1">
      <c r="A31" s="5" t="s">
        <v>402</v>
      </c>
      <c r="F31" s="5"/>
      <c r="G31" s="25"/>
      <c r="H31" s="25"/>
      <c r="I31" s="25"/>
      <c r="J31" s="25"/>
      <c r="K31" s="25"/>
      <c r="L31" s="25"/>
      <c r="M31" s="25"/>
      <c r="N31" s="25"/>
      <c r="O31" s="25"/>
    </row>
    <row r="32" spans="1:18" s="223" customFormat="1" ht="16.5" customHeight="1">
      <c r="A32" s="8"/>
      <c r="B32" s="223" t="s">
        <v>558</v>
      </c>
      <c r="F32" s="9" t="s">
        <v>180</v>
      </c>
      <c r="G32" s="139">
        <v>6.4200879874412902</v>
      </c>
      <c r="H32" s="139">
        <v>6.3610472596897543</v>
      </c>
      <c r="I32" s="139">
        <v>5.1429330210007356</v>
      </c>
      <c r="J32" s="139">
        <v>6.1771058315334777</v>
      </c>
      <c r="K32" s="139">
        <v>5.1778079822068452</v>
      </c>
      <c r="L32" s="139">
        <v>3.5833152449171548</v>
      </c>
      <c r="M32" s="139">
        <v>4.4259030352973499</v>
      </c>
      <c r="N32" s="139">
        <v>3.8977024070021882</v>
      </c>
      <c r="O32" s="139">
        <v>5.9164454007356886</v>
      </c>
    </row>
    <row r="33" spans="1:18" s="223" customFormat="1" ht="16.5" customHeight="1">
      <c r="A33" s="8"/>
      <c r="B33" s="8" t="s">
        <v>537</v>
      </c>
      <c r="D33" s="8"/>
      <c r="E33" s="8"/>
      <c r="F33" s="9" t="s">
        <v>180</v>
      </c>
      <c r="G33" s="139">
        <v>4.5005937346653955</v>
      </c>
      <c r="H33" s="139">
        <v>4.7807738660841839</v>
      </c>
      <c r="I33" s="139">
        <v>4.6027633263421679</v>
      </c>
      <c r="J33" s="139">
        <v>5.0515273063869177</v>
      </c>
      <c r="K33" s="139">
        <v>5.1847275423205241</v>
      </c>
      <c r="L33" s="139">
        <v>5.6598654221836338</v>
      </c>
      <c r="M33" s="139">
        <v>3.1177036121411894</v>
      </c>
      <c r="N33" s="139">
        <v>6.7314004376367613</v>
      </c>
      <c r="O33" s="139">
        <v>4.7208678882298658</v>
      </c>
    </row>
    <row r="34" spans="1:18" s="223" customFormat="1" ht="16.5" customHeight="1">
      <c r="A34" s="8"/>
      <c r="B34" s="8" t="s">
        <v>538</v>
      </c>
      <c r="D34" s="8"/>
      <c r="E34" s="8"/>
      <c r="F34" s="9" t="s">
        <v>180</v>
      </c>
      <c r="G34" s="139">
        <v>5.7720781138143682</v>
      </c>
      <c r="H34" s="139">
        <v>5.7647647923919774</v>
      </c>
      <c r="I34" s="139">
        <v>5.8587898019775011</v>
      </c>
      <c r="J34" s="139">
        <v>4.8287565566183277</v>
      </c>
      <c r="K34" s="139">
        <v>7.0604225874212281</v>
      </c>
      <c r="L34" s="139">
        <v>8.8054409955864266</v>
      </c>
      <c r="M34" s="139">
        <v>3.364922400769125</v>
      </c>
      <c r="N34" s="139">
        <v>8.8457330415754925</v>
      </c>
      <c r="O34" s="139">
        <v>5.8181986088389088</v>
      </c>
    </row>
    <row r="35" spans="1:18" s="223" customFormat="1" ht="16.5" customHeight="1">
      <c r="A35" s="8"/>
      <c r="B35" s="228" t="s">
        <v>539</v>
      </c>
      <c r="C35" s="229"/>
      <c r="D35" s="228"/>
      <c r="E35" s="228"/>
      <c r="F35" s="9" t="s">
        <v>180</v>
      </c>
      <c r="G35" s="139">
        <v>5.511960726416838</v>
      </c>
      <c r="H35" s="139">
        <v>5.3739020950713714</v>
      </c>
      <c r="I35" s="139">
        <v>5.4337019584343418</v>
      </c>
      <c r="J35" s="139">
        <v>4.4409132983647019</v>
      </c>
      <c r="K35" s="139">
        <v>6.3521561843568515</v>
      </c>
      <c r="L35" s="139">
        <v>7.8214311554880265</v>
      </c>
      <c r="M35" s="139">
        <v>3.2893833264661452</v>
      </c>
      <c r="N35" s="139">
        <v>4.6061269146608321</v>
      </c>
      <c r="O35" s="139">
        <v>5.3885079227695956</v>
      </c>
    </row>
    <row r="36" spans="1:18" s="223" customFormat="1" ht="16.5" customHeight="1">
      <c r="A36" s="8"/>
      <c r="B36" s="228" t="s">
        <v>462</v>
      </c>
      <c r="C36" s="229"/>
      <c r="D36" s="228"/>
      <c r="E36" s="8"/>
      <c r="F36" s="9" t="s">
        <v>180</v>
      </c>
      <c r="G36" s="139">
        <v>10.00650027934207</v>
      </c>
      <c r="H36" s="139">
        <v>10.003141095650962</v>
      </c>
      <c r="I36" s="139">
        <v>10.425632609702285</v>
      </c>
      <c r="J36" s="139">
        <v>7.9762419006479481</v>
      </c>
      <c r="K36" s="139">
        <v>11.591251698999134</v>
      </c>
      <c r="L36" s="139">
        <v>13.412560596194197</v>
      </c>
      <c r="M36" s="139">
        <v>6.7143936272490041</v>
      </c>
      <c r="N36" s="139">
        <v>6.8544857768052507</v>
      </c>
      <c r="O36" s="139">
        <v>9.9334078863020032</v>
      </c>
    </row>
    <row r="37" spans="1:18" s="223" customFormat="1" ht="16.5" customHeight="1">
      <c r="A37" s="8"/>
      <c r="B37" s="228" t="s">
        <v>463</v>
      </c>
      <c r="C37" s="229"/>
      <c r="D37" s="228"/>
      <c r="E37" s="8"/>
      <c r="F37" s="9" t="s">
        <v>180</v>
      </c>
      <c r="G37" s="139">
        <v>12.395777792411668</v>
      </c>
      <c r="H37" s="139">
        <v>13.169470653098184</v>
      </c>
      <c r="I37" s="139">
        <v>13.621196851251598</v>
      </c>
      <c r="J37" s="139">
        <v>9.623572971305153</v>
      </c>
      <c r="K37" s="139">
        <v>14.838996663783515</v>
      </c>
      <c r="L37" s="139">
        <v>15.709789450835684</v>
      </c>
      <c r="M37" s="139">
        <v>7.9882571075401723</v>
      </c>
      <c r="N37" s="139">
        <v>8.9989059080962797</v>
      </c>
      <c r="O37" s="139">
        <v>12.632380390007745</v>
      </c>
    </row>
    <row r="38" spans="1:18" s="223" customFormat="1" ht="16.5" customHeight="1">
      <c r="A38" s="8"/>
      <c r="B38" s="228" t="s">
        <v>464</v>
      </c>
      <c r="C38" s="229"/>
      <c r="D38" s="228"/>
      <c r="E38" s="8"/>
      <c r="F38" s="9" t="s">
        <v>180</v>
      </c>
      <c r="G38" s="139">
        <v>11.385048082948662</v>
      </c>
      <c r="H38" s="139">
        <v>12.576473850707274</v>
      </c>
      <c r="I38" s="139">
        <v>12.231532427205622</v>
      </c>
      <c r="J38" s="139">
        <v>10.055229867324901</v>
      </c>
      <c r="K38" s="139">
        <v>13.282095638205856</v>
      </c>
      <c r="L38" s="139">
        <v>12.88257000217061</v>
      </c>
      <c r="M38" s="139">
        <v>9.8561323993956869</v>
      </c>
      <c r="N38" s="139">
        <v>10.300875273522976</v>
      </c>
      <c r="O38" s="139">
        <v>11.824936687273215</v>
      </c>
    </row>
    <row r="39" spans="1:18" s="223" customFormat="1" ht="16.5" customHeight="1">
      <c r="A39" s="8"/>
      <c r="B39" s="312" t="s">
        <v>540</v>
      </c>
      <c r="C39" s="229"/>
      <c r="D39" s="228"/>
      <c r="E39" s="8"/>
      <c r="F39" s="9" t="s">
        <v>180</v>
      </c>
      <c r="G39" s="139">
        <v>11.791527969257503</v>
      </c>
      <c r="H39" s="139">
        <v>13.312068510056104</v>
      </c>
      <c r="I39" s="139">
        <v>12.290265028736416</v>
      </c>
      <c r="J39" s="139">
        <v>11.802530083307621</v>
      </c>
      <c r="K39" s="139">
        <v>12.407265538119363</v>
      </c>
      <c r="L39" s="139">
        <v>11.478908906736127</v>
      </c>
      <c r="M39" s="139">
        <v>15.724145035022662</v>
      </c>
      <c r="N39" s="139">
        <v>12.776258205689278</v>
      </c>
      <c r="O39" s="139">
        <v>12.405789246981312</v>
      </c>
    </row>
    <row r="40" spans="1:18" s="223" customFormat="1" ht="16.5" customHeight="1">
      <c r="A40" s="8"/>
      <c r="B40" s="228" t="s">
        <v>541</v>
      </c>
      <c r="C40" s="229"/>
      <c r="D40" s="228"/>
      <c r="E40" s="228"/>
      <c r="F40" s="9" t="s">
        <v>180</v>
      </c>
      <c r="G40" s="139">
        <v>8.8647028458902728</v>
      </c>
      <c r="H40" s="139">
        <v>8.9017862188699688</v>
      </c>
      <c r="I40" s="139">
        <v>8.5952183150382702</v>
      </c>
      <c r="J40" s="139">
        <v>9.5769824128355445</v>
      </c>
      <c r="K40" s="139">
        <v>8.2085753119980236</v>
      </c>
      <c r="L40" s="139">
        <v>7.2968670863179224</v>
      </c>
      <c r="M40" s="139">
        <v>15.591951654992444</v>
      </c>
      <c r="N40" s="139">
        <v>9.3927789934354475</v>
      </c>
      <c r="O40" s="139">
        <v>8.9620622456621426</v>
      </c>
    </row>
    <row r="41" spans="1:18" s="223" customFormat="1" ht="16.5" customHeight="1">
      <c r="A41" s="8"/>
      <c r="B41" s="228" t="s">
        <v>542</v>
      </c>
      <c r="C41" s="229"/>
      <c r="D41" s="228"/>
      <c r="E41" s="228"/>
      <c r="F41" s="230" t="s">
        <v>180</v>
      </c>
      <c r="G41" s="139">
        <v>9.1385218024892243</v>
      </c>
      <c r="H41" s="139">
        <v>7.8277680741140863</v>
      </c>
      <c r="I41" s="139">
        <v>8.3321984038351538</v>
      </c>
      <c r="J41" s="139">
        <v>10.995063252082691</v>
      </c>
      <c r="K41" s="139">
        <v>6.6946744099839357</v>
      </c>
      <c r="L41" s="139">
        <v>5.9203386151508575</v>
      </c>
      <c r="M41" s="139">
        <v>16.482969372338964</v>
      </c>
      <c r="N41" s="139">
        <v>9.2724288840262581</v>
      </c>
      <c r="O41" s="139">
        <v>8.7638497643088105</v>
      </c>
    </row>
    <row r="42" spans="1:18" s="223" customFormat="1" ht="16.5" customHeight="1">
      <c r="A42" s="8"/>
      <c r="B42" s="228" t="s">
        <v>348</v>
      </c>
      <c r="C42" s="229"/>
      <c r="D42" s="228"/>
      <c r="E42" s="228"/>
      <c r="F42" s="230" t="s">
        <v>180</v>
      </c>
      <c r="G42" s="139">
        <v>6.4987923500634093</v>
      </c>
      <c r="H42" s="139">
        <v>4.9399314741727025</v>
      </c>
      <c r="I42" s="139">
        <v>5.6454798027946502</v>
      </c>
      <c r="J42" s="139">
        <v>10.218759642085775</v>
      </c>
      <c r="K42" s="139">
        <v>3.3273199060916845</v>
      </c>
      <c r="L42" s="139">
        <v>2.2556254974314451</v>
      </c>
      <c r="M42" s="139">
        <v>7.9058508446641946</v>
      </c>
      <c r="N42" s="139">
        <v>4.7264770240700225</v>
      </c>
      <c r="O42" s="139">
        <v>6.0460030913192977</v>
      </c>
      <c r="R42" s="222"/>
    </row>
    <row r="43" spans="1:18" s="223" customFormat="1" ht="16.5" customHeight="1">
      <c r="A43" s="8"/>
      <c r="B43" s="228" t="s">
        <v>191</v>
      </c>
      <c r="C43" s="229"/>
      <c r="D43" s="228"/>
      <c r="E43" s="228"/>
      <c r="F43" s="230" t="s">
        <v>180</v>
      </c>
      <c r="G43" s="139">
        <v>7.7144083152592993</v>
      </c>
      <c r="H43" s="139">
        <v>6.9888721100934319</v>
      </c>
      <c r="I43" s="139">
        <v>7.8202884536812567</v>
      </c>
      <c r="J43" s="139">
        <v>9.2533168775069417</v>
      </c>
      <c r="K43" s="139">
        <v>5.8747065365130355</v>
      </c>
      <c r="L43" s="139">
        <v>5.173287026987917</v>
      </c>
      <c r="M43" s="139">
        <v>5.5383875841230594</v>
      </c>
      <c r="N43" s="139">
        <v>13.596827133479211</v>
      </c>
      <c r="O43" s="139">
        <v>7.5875508675714132</v>
      </c>
      <c r="Q43" s="339"/>
    </row>
    <row r="44" spans="1:18" s="7" customFormat="1" ht="16.5" customHeight="1">
      <c r="B44" s="234" t="s">
        <v>174</v>
      </c>
      <c r="C44" s="255"/>
      <c r="D44" s="234"/>
      <c r="E44" s="234"/>
      <c r="F44" s="306" t="s">
        <v>10</v>
      </c>
      <c r="G44" s="61">
        <v>941498</v>
      </c>
      <c r="H44" s="61">
        <v>760881</v>
      </c>
      <c r="I44" s="61">
        <v>587408</v>
      </c>
      <c r="J44" s="61">
        <v>324100</v>
      </c>
      <c r="K44" s="61">
        <v>202325</v>
      </c>
      <c r="L44" s="61">
        <v>55284</v>
      </c>
      <c r="M44" s="61">
        <v>58248</v>
      </c>
      <c r="N44" s="61">
        <v>36560</v>
      </c>
      <c r="O44" s="61">
        <v>2967018</v>
      </c>
    </row>
    <row r="45" spans="1:18" ht="16.5" customHeight="1">
      <c r="A45" s="8" t="s">
        <v>403</v>
      </c>
      <c r="B45" s="8"/>
      <c r="F45" s="159"/>
      <c r="G45" s="25"/>
      <c r="H45" s="25"/>
      <c r="I45" s="25"/>
      <c r="J45" s="25"/>
      <c r="K45" s="25"/>
      <c r="L45" s="25"/>
      <c r="M45" s="25"/>
      <c r="N45" s="25"/>
      <c r="O45" s="25"/>
    </row>
    <row r="46" spans="1:18" s="223" customFormat="1" ht="16.5" customHeight="1">
      <c r="A46" s="8"/>
      <c r="B46" s="223" t="s">
        <v>558</v>
      </c>
      <c r="F46" s="9" t="s">
        <v>180</v>
      </c>
      <c r="G46" s="139">
        <v>5.4382897175773879</v>
      </c>
      <c r="H46" s="139">
        <v>5.3826600758826624</v>
      </c>
      <c r="I46" s="139">
        <v>4.7613294219421318</v>
      </c>
      <c r="J46" s="139">
        <v>6.0690251845352883</v>
      </c>
      <c r="K46" s="139">
        <v>4.173329512788043</v>
      </c>
      <c r="L46" s="139">
        <v>3.3861193776694982</v>
      </c>
      <c r="M46" s="139">
        <v>3.6387681843944835</v>
      </c>
      <c r="N46" s="139">
        <v>3.6126775428967766</v>
      </c>
      <c r="O46" s="139">
        <v>5.170852901471263</v>
      </c>
    </row>
    <row r="47" spans="1:18" s="223" customFormat="1" ht="16.5" customHeight="1">
      <c r="A47" s="8"/>
      <c r="B47" s="8" t="s">
        <v>537</v>
      </c>
      <c r="D47" s="8"/>
      <c r="E47" s="8"/>
      <c r="F47" s="9" t="s">
        <v>180</v>
      </c>
      <c r="G47" s="139">
        <v>4.959506148951915</v>
      </c>
      <c r="H47" s="139">
        <v>5.5484194124322084</v>
      </c>
      <c r="I47" s="139">
        <v>4.7758279890004207</v>
      </c>
      <c r="J47" s="139">
        <v>5.1764318811175389</v>
      </c>
      <c r="K47" s="139">
        <v>5.2649578969746829</v>
      </c>
      <c r="L47" s="139">
        <v>5.3382264505882535</v>
      </c>
      <c r="M47" s="139">
        <v>3.4290572454184773</v>
      </c>
      <c r="N47" s="139">
        <v>5.4823437170169775</v>
      </c>
      <c r="O47" s="139">
        <v>5.1030112487206232</v>
      </c>
    </row>
    <row r="48" spans="1:18" s="223" customFormat="1" ht="16.5" customHeight="1">
      <c r="A48" s="8"/>
      <c r="B48" s="8" t="s">
        <v>538</v>
      </c>
      <c r="D48" s="8"/>
      <c r="E48" s="8"/>
      <c r="F48" s="9" t="s">
        <v>180</v>
      </c>
      <c r="G48" s="139">
        <v>6.0379012977175446</v>
      </c>
      <c r="H48" s="139">
        <v>6.178924552391698</v>
      </c>
      <c r="I48" s="139">
        <v>5.6156172120544312</v>
      </c>
      <c r="J48" s="139">
        <v>4.9689724819272705</v>
      </c>
      <c r="K48" s="139">
        <v>6.8575706877905844</v>
      </c>
      <c r="L48" s="139">
        <v>7.9919201887345217</v>
      </c>
      <c r="M48" s="139">
        <v>3.3327035707538255</v>
      </c>
      <c r="N48" s="139">
        <v>8.148125810439975</v>
      </c>
      <c r="O48" s="139">
        <v>5.9487139305553516</v>
      </c>
    </row>
    <row r="49" spans="1:18" s="223" customFormat="1" ht="16.5" customHeight="1">
      <c r="A49" s="8"/>
      <c r="B49" s="228" t="s">
        <v>539</v>
      </c>
      <c r="C49" s="229"/>
      <c r="D49" s="228"/>
      <c r="E49" s="228"/>
      <c r="F49" s="9" t="s">
        <v>180</v>
      </c>
      <c r="G49" s="139">
        <v>5.9069871319196938</v>
      </c>
      <c r="H49" s="139">
        <v>5.9744363988913234</v>
      </c>
      <c r="I49" s="139">
        <v>5.6802163830585854</v>
      </c>
      <c r="J49" s="139">
        <v>4.8589976756017386</v>
      </c>
      <c r="K49" s="139">
        <v>6.9134923789364713</v>
      </c>
      <c r="L49" s="139">
        <v>8.255593418962885</v>
      </c>
      <c r="M49" s="139">
        <v>3.4082750802947288</v>
      </c>
      <c r="N49" s="139">
        <v>4.7525707909894157</v>
      </c>
      <c r="O49" s="139">
        <v>5.8305297231649202</v>
      </c>
    </row>
    <row r="50" spans="1:18" s="223" customFormat="1" ht="16.5" customHeight="1">
      <c r="A50" s="8"/>
      <c r="B50" s="228" t="s">
        <v>462</v>
      </c>
      <c r="C50" s="229"/>
      <c r="D50" s="228"/>
      <c r="E50" s="8"/>
      <c r="F50" s="9" t="s">
        <v>180</v>
      </c>
      <c r="G50" s="139">
        <v>10.084816323926107</v>
      </c>
      <c r="H50" s="139">
        <v>10.272302311981276</v>
      </c>
      <c r="I50" s="139">
        <v>10.347627309500911</v>
      </c>
      <c r="J50" s="139">
        <v>8.4229734628659862</v>
      </c>
      <c r="K50" s="139">
        <v>11.744941628846348</v>
      </c>
      <c r="L50" s="139">
        <v>13.243797511294774</v>
      </c>
      <c r="M50" s="139">
        <v>5.779331192140563</v>
      </c>
      <c r="N50" s="139">
        <v>6.5589095624378038</v>
      </c>
      <c r="O50" s="139">
        <v>10.077913428435709</v>
      </c>
    </row>
    <row r="51" spans="1:18" s="223" customFormat="1" ht="16.5" customHeight="1">
      <c r="A51" s="8"/>
      <c r="B51" s="228" t="s">
        <v>463</v>
      </c>
      <c r="C51" s="229"/>
      <c r="D51" s="228"/>
      <c r="E51" s="8"/>
      <c r="F51" s="9" t="s">
        <v>180</v>
      </c>
      <c r="G51" s="139">
        <v>10.9928789692362</v>
      </c>
      <c r="H51" s="139">
        <v>11.418546197669299</v>
      </c>
      <c r="I51" s="139">
        <v>11.87432642073875</v>
      </c>
      <c r="J51" s="139">
        <v>8.9262376735301903</v>
      </c>
      <c r="K51" s="139">
        <v>13.209997504321223</v>
      </c>
      <c r="L51" s="139">
        <v>13.859035048494286</v>
      </c>
      <c r="M51" s="139">
        <v>7.3134328358208958</v>
      </c>
      <c r="N51" s="139">
        <v>8.6064955821597664</v>
      </c>
      <c r="O51" s="139">
        <v>11.185482278082217</v>
      </c>
    </row>
    <row r="52" spans="1:18" s="223" customFormat="1" ht="16.5" customHeight="1">
      <c r="A52" s="8"/>
      <c r="B52" s="228" t="s">
        <v>464</v>
      </c>
      <c r="C52" s="229"/>
      <c r="D52" s="228"/>
      <c r="E52" s="8"/>
      <c r="F52" s="9" t="s">
        <v>180</v>
      </c>
      <c r="G52" s="139">
        <v>9.3699344091211767</v>
      </c>
      <c r="H52" s="139">
        <v>10.083951165543747</v>
      </c>
      <c r="I52" s="139">
        <v>10.478436603404585</v>
      </c>
      <c r="J52" s="139">
        <v>8.3879399373052212</v>
      </c>
      <c r="K52" s="139">
        <v>11.318827585569432</v>
      </c>
      <c r="L52" s="139">
        <v>11.142121413041803</v>
      </c>
      <c r="M52" s="139">
        <v>7.6648403551860946</v>
      </c>
      <c r="N52" s="139">
        <v>8.8567896022435999</v>
      </c>
      <c r="O52" s="139">
        <v>9.8093871561190529</v>
      </c>
    </row>
    <row r="53" spans="1:18" s="223" customFormat="1" ht="16.5" customHeight="1">
      <c r="A53" s="8"/>
      <c r="B53" s="312" t="s">
        <v>540</v>
      </c>
      <c r="C53" s="229"/>
      <c r="D53" s="228"/>
      <c r="E53" s="8"/>
      <c r="F53" s="9" t="s">
        <v>180</v>
      </c>
      <c r="G53" s="139">
        <v>9.6721073578495496</v>
      </c>
      <c r="H53" s="139">
        <v>10.433801478666231</v>
      </c>
      <c r="I53" s="139">
        <v>10.745693522845714</v>
      </c>
      <c r="J53" s="139">
        <v>9.6771736779413704</v>
      </c>
      <c r="K53" s="139">
        <v>10.963424441014171</v>
      </c>
      <c r="L53" s="139">
        <v>10.449786440103003</v>
      </c>
      <c r="M53" s="139">
        <v>10.768940109578688</v>
      </c>
      <c r="N53" s="139">
        <v>10.560598293175719</v>
      </c>
      <c r="O53" s="139">
        <v>10.218526517173439</v>
      </c>
    </row>
    <row r="54" spans="1:18" s="223" customFormat="1" ht="16.5" customHeight="1">
      <c r="A54" s="8"/>
      <c r="B54" s="228" t="s">
        <v>541</v>
      </c>
      <c r="C54" s="229"/>
      <c r="D54" s="228"/>
      <c r="E54" s="228"/>
      <c r="F54" s="9" t="s">
        <v>180</v>
      </c>
      <c r="G54" s="139">
        <v>7.6804006467489137</v>
      </c>
      <c r="H54" s="139">
        <v>8.085673306937494</v>
      </c>
      <c r="I54" s="139">
        <v>8.3980533257296397</v>
      </c>
      <c r="J54" s="139">
        <v>8.2971574101999348</v>
      </c>
      <c r="K54" s="139">
        <v>7.8530692227347103</v>
      </c>
      <c r="L54" s="139">
        <v>7.5416711640170844</v>
      </c>
      <c r="M54" s="139">
        <v>11.305497827319101</v>
      </c>
      <c r="N54" s="139">
        <v>9.3211905551702312</v>
      </c>
      <c r="O54" s="139">
        <v>8.0839630233609689</v>
      </c>
    </row>
    <row r="55" spans="1:18" s="223" customFormat="1" ht="16.5" customHeight="1">
      <c r="A55" s="8"/>
      <c r="B55" s="228" t="s">
        <v>542</v>
      </c>
      <c r="C55" s="229"/>
      <c r="D55" s="228"/>
      <c r="E55" s="228"/>
      <c r="F55" s="230" t="s">
        <v>180</v>
      </c>
      <c r="G55" s="139">
        <v>10.683810384416274</v>
      </c>
      <c r="H55" s="139">
        <v>9.7853519868528576</v>
      </c>
      <c r="I55" s="139">
        <v>10.372919254258148</v>
      </c>
      <c r="J55" s="139">
        <v>11.726482603569764</v>
      </c>
      <c r="K55" s="139">
        <v>9.0907410317320938</v>
      </c>
      <c r="L55" s="139">
        <v>8.7783140332752527</v>
      </c>
      <c r="M55" s="139">
        <v>19.760060457207633</v>
      </c>
      <c r="N55" s="139">
        <v>12.309640843159132</v>
      </c>
      <c r="O55" s="139">
        <v>10.527111359232652</v>
      </c>
    </row>
    <row r="56" spans="1:18" s="223" customFormat="1" ht="16.5" customHeight="1">
      <c r="A56" s="8"/>
      <c r="B56" s="228" t="s">
        <v>348</v>
      </c>
      <c r="C56" s="229"/>
      <c r="D56" s="228"/>
      <c r="E56" s="228"/>
      <c r="F56" s="230" t="s">
        <v>180</v>
      </c>
      <c r="G56" s="139">
        <v>12.383327381130041</v>
      </c>
      <c r="H56" s="139">
        <v>10.479759674781214</v>
      </c>
      <c r="I56" s="139">
        <v>9.6315591920109682</v>
      </c>
      <c r="J56" s="139">
        <v>15.251159914335414</v>
      </c>
      <c r="K56" s="139">
        <v>6.9842032776581284</v>
      </c>
      <c r="L56" s="139">
        <v>4.9635329128953174</v>
      </c>
      <c r="M56" s="139">
        <v>18.940109578688833</v>
      </c>
      <c r="N56" s="139">
        <v>8.7783842465546886</v>
      </c>
      <c r="O56" s="139">
        <v>11.186363762501978</v>
      </c>
      <c r="R56" s="222"/>
    </row>
    <row r="57" spans="1:18" s="223" customFormat="1" ht="16.5" customHeight="1">
      <c r="A57" s="8"/>
      <c r="B57" s="228" t="s">
        <v>191</v>
      </c>
      <c r="C57" s="229"/>
      <c r="D57" s="228"/>
      <c r="E57" s="228"/>
      <c r="F57" s="230" t="s">
        <v>180</v>
      </c>
      <c r="G57" s="139">
        <v>6.7900402314051966</v>
      </c>
      <c r="H57" s="139">
        <v>6.3561734379699901</v>
      </c>
      <c r="I57" s="139">
        <v>7.3183933654557141</v>
      </c>
      <c r="J57" s="139">
        <v>8.237448097070283</v>
      </c>
      <c r="K57" s="139">
        <v>5.6254448316341152</v>
      </c>
      <c r="L57" s="139">
        <v>5.0498820409233192</v>
      </c>
      <c r="M57" s="139">
        <v>4.6589835631966743</v>
      </c>
      <c r="N57" s="139">
        <v>13.012273453755919</v>
      </c>
      <c r="O57" s="139">
        <v>6.8581446711818259</v>
      </c>
    </row>
    <row r="58" spans="1:18" s="7" customFormat="1" ht="16.5" customHeight="1">
      <c r="B58" s="234" t="s">
        <v>174</v>
      </c>
      <c r="C58" s="255"/>
      <c r="D58" s="234"/>
      <c r="E58" s="234"/>
      <c r="F58" s="306" t="s">
        <v>10</v>
      </c>
      <c r="G58" s="61">
        <v>971629</v>
      </c>
      <c r="H58" s="61">
        <v>774617</v>
      </c>
      <c r="I58" s="61">
        <v>620751</v>
      </c>
      <c r="J58" s="61">
        <v>328257</v>
      </c>
      <c r="K58" s="61">
        <v>216374</v>
      </c>
      <c r="L58" s="61">
        <v>64853</v>
      </c>
      <c r="M58" s="61">
        <v>52930</v>
      </c>
      <c r="N58" s="61">
        <v>33161</v>
      </c>
      <c r="O58" s="61">
        <v>3063015</v>
      </c>
    </row>
    <row r="59" spans="1:18" ht="16.5" customHeight="1">
      <c r="A59" s="8" t="s">
        <v>404</v>
      </c>
      <c r="B59" s="8"/>
      <c r="F59" s="159"/>
      <c r="G59" s="381"/>
      <c r="H59" s="381"/>
      <c r="I59" s="381"/>
      <c r="J59" s="381"/>
      <c r="K59" s="381"/>
      <c r="L59" s="381"/>
      <c r="M59" s="381"/>
      <c r="N59" s="381"/>
      <c r="O59" s="381"/>
    </row>
    <row r="60" spans="1:18" s="223" customFormat="1" ht="16.5" customHeight="1">
      <c r="A60" s="8"/>
      <c r="B60" s="223" t="s">
        <v>558</v>
      </c>
      <c r="F60" s="9" t="s">
        <v>180</v>
      </c>
      <c r="G60" s="139">
        <v>5.2725551054763535</v>
      </c>
      <c r="H60" s="139">
        <v>5.0957018479644862</v>
      </c>
      <c r="I60" s="139">
        <v>4.9789890722867307</v>
      </c>
      <c r="J60" s="139">
        <v>5.3915184960738554</v>
      </c>
      <c r="K60" s="139">
        <v>4.2028611819935806</v>
      </c>
      <c r="L60" s="139">
        <v>4.0191173593448672</v>
      </c>
      <c r="M60" s="139">
        <v>2.9766492386526964</v>
      </c>
      <c r="N60" s="139">
        <v>3.3908387864366452</v>
      </c>
      <c r="O60" s="139">
        <v>5.0149972201018658</v>
      </c>
    </row>
    <row r="61" spans="1:18" s="223" customFormat="1" ht="16.5" customHeight="1">
      <c r="A61" s="8"/>
      <c r="B61" s="8" t="s">
        <v>537</v>
      </c>
      <c r="D61" s="8"/>
      <c r="E61" s="8"/>
      <c r="F61" s="9" t="s">
        <v>180</v>
      </c>
      <c r="G61" s="139">
        <v>4.1577147666894634</v>
      </c>
      <c r="H61" s="139">
        <v>4.3424756529818644</v>
      </c>
      <c r="I61" s="139">
        <v>3.8806328833288486</v>
      </c>
      <c r="J61" s="139">
        <v>3.528372680738038</v>
      </c>
      <c r="K61" s="139">
        <v>4.1819669070249219</v>
      </c>
      <c r="L61" s="139">
        <v>4.3517146929763264</v>
      </c>
      <c r="M61" s="139">
        <v>2.4850542629199905</v>
      </c>
      <c r="N61" s="139">
        <v>3.7022780557791228</v>
      </c>
      <c r="O61" s="139">
        <v>4.0560763558906565</v>
      </c>
    </row>
    <row r="62" spans="1:18" s="223" customFormat="1" ht="16.5" customHeight="1">
      <c r="A62" s="8"/>
      <c r="B62" s="8" t="s">
        <v>538</v>
      </c>
      <c r="D62" s="8"/>
      <c r="E62" s="8"/>
      <c r="F62" s="9" t="s">
        <v>180</v>
      </c>
      <c r="G62" s="139">
        <v>6.9252459361355143</v>
      </c>
      <c r="H62" s="139">
        <v>6.466843318765271</v>
      </c>
      <c r="I62" s="139">
        <v>5.9891721372928313</v>
      </c>
      <c r="J62" s="139">
        <v>4.9308895393065741</v>
      </c>
      <c r="K62" s="139">
        <v>7.3125516799886183</v>
      </c>
      <c r="L62" s="139">
        <v>8.3484725677073151</v>
      </c>
      <c r="M62" s="139">
        <v>3.1287103964005247</v>
      </c>
      <c r="N62" s="139">
        <v>6.823669384470028</v>
      </c>
      <c r="O62" s="139">
        <v>6.4171432811335887</v>
      </c>
    </row>
    <row r="63" spans="1:18" s="223" customFormat="1" ht="16.5" customHeight="1">
      <c r="A63" s="8"/>
      <c r="B63" s="228" t="s">
        <v>539</v>
      </c>
      <c r="C63" s="229"/>
      <c r="D63" s="228"/>
      <c r="E63" s="228"/>
      <c r="F63" s="9" t="s">
        <v>180</v>
      </c>
      <c r="G63" s="139">
        <v>7.0461360408227689</v>
      </c>
      <c r="H63" s="139">
        <v>6.7773839430124925</v>
      </c>
      <c r="I63" s="139">
        <v>6.471162649796999</v>
      </c>
      <c r="J63" s="139">
        <v>5.2467862346403296</v>
      </c>
      <c r="K63" s="139">
        <v>7.642414489068293</v>
      </c>
      <c r="L63" s="139">
        <v>8.4616674585650795</v>
      </c>
      <c r="M63" s="139">
        <v>3.6765471702043451</v>
      </c>
      <c r="N63" s="139">
        <v>4.7275781222661584</v>
      </c>
      <c r="O63" s="139">
        <v>6.6777862592057664</v>
      </c>
    </row>
    <row r="64" spans="1:18" s="223" customFormat="1" ht="16.5" customHeight="1">
      <c r="A64" s="8"/>
      <c r="B64" s="228" t="s">
        <v>462</v>
      </c>
      <c r="C64" s="229"/>
      <c r="D64" s="228"/>
      <c r="E64" s="8"/>
      <c r="F64" s="9" t="s">
        <v>180</v>
      </c>
      <c r="G64" s="139">
        <v>10.796254405807776</v>
      </c>
      <c r="H64" s="139">
        <v>11.066863966413159</v>
      </c>
      <c r="I64" s="139">
        <v>10.779122093544746</v>
      </c>
      <c r="J64" s="139">
        <v>8.9356860115785803</v>
      </c>
      <c r="K64" s="139">
        <v>11.675454117061287</v>
      </c>
      <c r="L64" s="139">
        <v>12.462617736661171</v>
      </c>
      <c r="M64" s="139">
        <v>5.4471222946653617</v>
      </c>
      <c r="N64" s="139">
        <v>6.7466843965426735</v>
      </c>
      <c r="O64" s="139">
        <v>10.644485756113658</v>
      </c>
    </row>
    <row r="65" spans="1:18" s="223" customFormat="1" ht="16.5" customHeight="1">
      <c r="A65" s="8"/>
      <c r="B65" s="228" t="s">
        <v>463</v>
      </c>
      <c r="C65" s="229"/>
      <c r="D65" s="228"/>
      <c r="E65" s="8"/>
      <c r="F65" s="9" t="s">
        <v>180</v>
      </c>
      <c r="G65" s="139">
        <v>11.710768583302645</v>
      </c>
      <c r="H65" s="139">
        <v>12.218727416635122</v>
      </c>
      <c r="I65" s="139">
        <v>12.310051228415778</v>
      </c>
      <c r="J65" s="139">
        <v>9.7956986474463932</v>
      </c>
      <c r="K65" s="139">
        <v>13.0464742022388</v>
      </c>
      <c r="L65" s="139">
        <v>13.236814891416754</v>
      </c>
      <c r="M65" s="139">
        <v>7.2343616555918935</v>
      </c>
      <c r="N65" s="139">
        <v>8.6223186478636666</v>
      </c>
      <c r="O65" s="139">
        <v>11.79005450362132</v>
      </c>
    </row>
    <row r="66" spans="1:18" s="223" customFormat="1" ht="16.5" customHeight="1">
      <c r="A66" s="8"/>
      <c r="B66" s="228" t="s">
        <v>464</v>
      </c>
      <c r="C66" s="229"/>
      <c r="D66" s="228"/>
      <c r="E66" s="8"/>
      <c r="F66" s="9" t="s">
        <v>180</v>
      </c>
      <c r="G66" s="139">
        <v>9.8886843074333211</v>
      </c>
      <c r="H66" s="139">
        <v>10.649506177087993</v>
      </c>
      <c r="I66" s="139">
        <v>10.839032431124267</v>
      </c>
      <c r="J66" s="139">
        <v>9.2883298735123834</v>
      </c>
      <c r="K66" s="139">
        <v>11.52252580665238</v>
      </c>
      <c r="L66" s="139">
        <v>11.3656055227927</v>
      </c>
      <c r="M66" s="139">
        <v>7.348928281292312</v>
      </c>
      <c r="N66" s="139">
        <v>9.7945900549392864</v>
      </c>
      <c r="O66" s="139">
        <v>10.321197663462584</v>
      </c>
    </row>
    <row r="67" spans="1:18" s="223" customFormat="1" ht="16.5" customHeight="1">
      <c r="A67" s="8"/>
      <c r="B67" s="312" t="s">
        <v>540</v>
      </c>
      <c r="C67" s="229"/>
      <c r="D67" s="228"/>
      <c r="E67" s="8"/>
      <c r="F67" s="9" t="s">
        <v>180</v>
      </c>
      <c r="G67" s="139">
        <v>9.5535798832132137</v>
      </c>
      <c r="H67" s="139">
        <v>10.346398706080732</v>
      </c>
      <c r="I67" s="139">
        <v>10.626469199486193</v>
      </c>
      <c r="J67" s="139">
        <v>10.474876542413966</v>
      </c>
      <c r="K67" s="139">
        <v>10.908145210765442</v>
      </c>
      <c r="L67" s="139">
        <v>10.514547639676906</v>
      </c>
      <c r="M67" s="139">
        <v>10.267252692315704</v>
      </c>
      <c r="N67" s="139">
        <v>11.005353955978585</v>
      </c>
      <c r="O67" s="139">
        <v>10.212678300565772</v>
      </c>
    </row>
    <row r="68" spans="1:18" s="223" customFormat="1" ht="16.5" customHeight="1">
      <c r="A68" s="8"/>
      <c r="B68" s="228" t="s">
        <v>541</v>
      </c>
      <c r="C68" s="229"/>
      <c r="D68" s="228"/>
      <c r="E68" s="228"/>
      <c r="F68" s="9" t="s">
        <v>180</v>
      </c>
      <c r="G68" s="139">
        <v>7.0727550107843653</v>
      </c>
      <c r="H68" s="139">
        <v>7.5435493306720804</v>
      </c>
      <c r="I68" s="139">
        <v>7.8804094888497378</v>
      </c>
      <c r="J68" s="139">
        <v>8.3238779220444314</v>
      </c>
      <c r="K68" s="139">
        <v>7.6215202140996352</v>
      </c>
      <c r="L68" s="139">
        <v>7.4778501355543758</v>
      </c>
      <c r="M68" s="139">
        <v>10.654696190138937</v>
      </c>
      <c r="N68" s="139">
        <v>8.8777688350771591</v>
      </c>
      <c r="O68" s="139">
        <v>7.6098737373994041</v>
      </c>
    </row>
    <row r="69" spans="1:18" s="223" customFormat="1" ht="16.5" customHeight="1">
      <c r="A69" s="8"/>
      <c r="B69" s="228" t="s">
        <v>542</v>
      </c>
      <c r="C69" s="229"/>
      <c r="D69" s="228"/>
      <c r="E69" s="228"/>
      <c r="F69" s="230" t="s">
        <v>180</v>
      </c>
      <c r="G69" s="139">
        <v>9.9644378978378665</v>
      </c>
      <c r="H69" s="139">
        <v>9.4376268970026498</v>
      </c>
      <c r="I69" s="139">
        <v>9.8792823621596835</v>
      </c>
      <c r="J69" s="139">
        <v>11.771664711115696</v>
      </c>
      <c r="K69" s="139">
        <v>9.2503845435712311</v>
      </c>
      <c r="L69" s="139">
        <v>9.280583582548422</v>
      </c>
      <c r="M69" s="139">
        <v>19.720040827379339</v>
      </c>
      <c r="N69" s="139">
        <v>13.391888581726564</v>
      </c>
      <c r="O69" s="139">
        <v>10.128959491412468</v>
      </c>
    </row>
    <row r="70" spans="1:18" s="223" customFormat="1" ht="16.5" customHeight="1">
      <c r="A70" s="8"/>
      <c r="B70" s="228" t="s">
        <v>348</v>
      </c>
      <c r="C70" s="229"/>
      <c r="D70" s="228"/>
      <c r="E70" s="228"/>
      <c r="F70" s="230" t="s">
        <v>180</v>
      </c>
      <c r="G70" s="139">
        <v>11.12399389762744</v>
      </c>
      <c r="H70" s="139">
        <v>9.8642073023848038</v>
      </c>
      <c r="I70" s="139">
        <v>9.2845791806499776</v>
      </c>
      <c r="J70" s="139">
        <v>14.88840465721985</v>
      </c>
      <c r="K70" s="139">
        <v>7.3196646246588006</v>
      </c>
      <c r="L70" s="139">
        <v>5.5717040722211353</v>
      </c>
      <c r="M70" s="139">
        <v>22.848751223779864</v>
      </c>
      <c r="N70" s="139">
        <v>10.753403086398153</v>
      </c>
      <c r="O70" s="139">
        <v>10.603659707942988</v>
      </c>
      <c r="R70" s="222"/>
    </row>
    <row r="71" spans="1:18" s="223" customFormat="1" ht="16.5" customHeight="1">
      <c r="A71" s="8"/>
      <c r="B71" s="228" t="s">
        <v>191</v>
      </c>
      <c r="C71" s="229"/>
      <c r="D71" s="228"/>
      <c r="E71" s="228"/>
      <c r="F71" s="230" t="s">
        <v>180</v>
      </c>
      <c r="G71" s="139">
        <v>6.4878741648692726</v>
      </c>
      <c r="H71" s="139">
        <v>6.1907154409993463</v>
      </c>
      <c r="I71" s="139">
        <v>7.0810972730642101</v>
      </c>
      <c r="J71" s="139">
        <v>7.4238946839098983</v>
      </c>
      <c r="K71" s="139">
        <v>5.3160370228770084</v>
      </c>
      <c r="L71" s="139">
        <v>4.909304340534951</v>
      </c>
      <c r="M71" s="139">
        <v>4.2118857666590284</v>
      </c>
      <c r="N71" s="139">
        <v>12.163628092521957</v>
      </c>
      <c r="O71" s="139">
        <v>6.5230877231499287</v>
      </c>
    </row>
    <row r="72" spans="1:18" s="7" customFormat="1" ht="16.5" customHeight="1">
      <c r="B72" s="234" t="s">
        <v>174</v>
      </c>
      <c r="C72" s="255"/>
      <c r="D72" s="234"/>
      <c r="E72" s="234"/>
      <c r="F72" s="306" t="s">
        <v>10</v>
      </c>
      <c r="G72" s="61">
        <v>950450</v>
      </c>
      <c r="H72" s="61">
        <v>726475</v>
      </c>
      <c r="I72" s="61">
        <v>590883</v>
      </c>
      <c r="J72" s="61">
        <v>310228</v>
      </c>
      <c r="K72" s="61">
        <v>224942</v>
      </c>
      <c r="L72" s="61">
        <v>71558</v>
      </c>
      <c r="M72" s="61">
        <v>48007</v>
      </c>
      <c r="N72" s="61">
        <v>28577</v>
      </c>
      <c r="O72" s="61">
        <v>2951547</v>
      </c>
    </row>
    <row r="73" spans="1:18" ht="16.5" customHeight="1">
      <c r="A73" s="8" t="s">
        <v>405</v>
      </c>
      <c r="D73" s="8"/>
      <c r="E73" s="8"/>
      <c r="F73" s="159"/>
      <c r="G73" s="381"/>
      <c r="H73" s="381"/>
      <c r="I73" s="381"/>
      <c r="J73" s="381"/>
      <c r="K73" s="381"/>
      <c r="L73" s="381"/>
      <c r="M73" s="381"/>
      <c r="N73" s="381"/>
      <c r="O73" s="381"/>
    </row>
    <row r="74" spans="1:18" s="223" customFormat="1" ht="16.5" customHeight="1">
      <c r="A74" s="8"/>
      <c r="B74" s="223" t="s">
        <v>558</v>
      </c>
      <c r="F74" s="9" t="s">
        <v>180</v>
      </c>
      <c r="G74" s="139">
        <v>7.2514778659492283</v>
      </c>
      <c r="H74" s="139">
        <v>7.1913410083288483</v>
      </c>
      <c r="I74" s="139">
        <v>7.2432387125614657</v>
      </c>
      <c r="J74" s="139">
        <v>7.4698141684746728</v>
      </c>
      <c r="K74" s="139">
        <v>5.9611540561798311</v>
      </c>
      <c r="L74" s="139">
        <v>5.8110474252106377</v>
      </c>
      <c r="M74" s="139">
        <v>4.527757006936028</v>
      </c>
      <c r="N74" s="139">
        <v>4.8667662506625549</v>
      </c>
      <c r="O74" s="139">
        <v>7.0540365532578004</v>
      </c>
    </row>
    <row r="75" spans="1:18" s="223" customFormat="1" ht="16.5" customHeight="1">
      <c r="A75" s="8"/>
      <c r="B75" s="8" t="s">
        <v>537</v>
      </c>
      <c r="D75" s="8"/>
      <c r="E75" s="8"/>
      <c r="F75" s="9" t="s">
        <v>180</v>
      </c>
      <c r="G75" s="139">
        <v>5.4067062409754536</v>
      </c>
      <c r="H75" s="139">
        <v>5.6487617975653128</v>
      </c>
      <c r="I75" s="139">
        <v>5.4170125806245615</v>
      </c>
      <c r="J75" s="139">
        <v>4.9484325378108984</v>
      </c>
      <c r="K75" s="139">
        <v>5.8088563140940543</v>
      </c>
      <c r="L75" s="139">
        <v>6.2899387916972209</v>
      </c>
      <c r="M75" s="139">
        <v>3.6974963257097184</v>
      </c>
      <c r="N75" s="139">
        <v>4.3126294993494918</v>
      </c>
      <c r="O75" s="139">
        <v>5.4407654349492542</v>
      </c>
    </row>
    <row r="76" spans="1:18" s="223" customFormat="1" ht="16.5" customHeight="1">
      <c r="A76" s="8"/>
      <c r="B76" s="228" t="s">
        <v>538</v>
      </c>
      <c r="C76" s="229"/>
      <c r="D76" s="228"/>
      <c r="E76" s="228"/>
      <c r="F76" s="9" t="s">
        <v>180</v>
      </c>
      <c r="G76" s="139">
        <v>12.139357513976478</v>
      </c>
      <c r="H76" s="139">
        <v>11.901696362693436</v>
      </c>
      <c r="I76" s="139">
        <v>11.486804712944632</v>
      </c>
      <c r="J76" s="139">
        <v>9.2966858472471152</v>
      </c>
      <c r="K76" s="139">
        <v>12.970357048028896</v>
      </c>
      <c r="L76" s="139">
        <v>15.468191137516648</v>
      </c>
      <c r="M76" s="139">
        <v>5.4920970528324267</v>
      </c>
      <c r="N76" s="139">
        <v>8.7312677685153961</v>
      </c>
      <c r="O76" s="139">
        <v>11.685050617949228</v>
      </c>
    </row>
    <row r="77" spans="1:18" s="223" customFormat="1" ht="16.5" customHeight="1">
      <c r="A77" s="8"/>
      <c r="B77" s="228" t="s">
        <v>539</v>
      </c>
      <c r="C77" s="229"/>
      <c r="D77" s="228"/>
      <c r="E77" s="228"/>
      <c r="F77" s="9" t="s">
        <v>180</v>
      </c>
      <c r="G77" s="139">
        <v>10.034308704291057</v>
      </c>
      <c r="H77" s="139">
        <v>9.6890138061575559</v>
      </c>
      <c r="I77" s="139">
        <v>9.9126301168657012</v>
      </c>
      <c r="J77" s="139">
        <v>8.0892525862340019</v>
      </c>
      <c r="K77" s="139">
        <v>10.607738128040319</v>
      </c>
      <c r="L77" s="139">
        <v>11.960311878002425</v>
      </c>
      <c r="M77" s="139">
        <v>5.6390686641054071</v>
      </c>
      <c r="N77" s="139">
        <v>7.382065243579242</v>
      </c>
      <c r="O77" s="139">
        <v>9.7353118467532251</v>
      </c>
    </row>
    <row r="78" spans="1:18" s="223" customFormat="1" ht="16.5" customHeight="1">
      <c r="A78" s="8"/>
      <c r="B78" s="228" t="s">
        <v>462</v>
      </c>
      <c r="C78" s="229"/>
      <c r="D78" s="228"/>
      <c r="E78" s="8"/>
      <c r="F78" s="9" t="s">
        <v>180</v>
      </c>
      <c r="G78" s="139">
        <v>11.745794715472238</v>
      </c>
      <c r="H78" s="139">
        <v>12.314294174714396</v>
      </c>
      <c r="I78" s="139">
        <v>12.338950443834216</v>
      </c>
      <c r="J78" s="139">
        <v>10.714004968084771</v>
      </c>
      <c r="K78" s="139">
        <v>12.358160203197251</v>
      </c>
      <c r="L78" s="139">
        <v>13.220394786070248</v>
      </c>
      <c r="M78" s="139">
        <v>8.5939715854884877</v>
      </c>
      <c r="N78" s="139">
        <v>7.796463161952488</v>
      </c>
      <c r="O78" s="139">
        <v>11.904595461861074</v>
      </c>
    </row>
    <row r="79" spans="1:18" s="223" customFormat="1" ht="16.5" customHeight="1">
      <c r="A79" s="8"/>
      <c r="B79" s="228" t="s">
        <v>463</v>
      </c>
      <c r="C79" s="229"/>
      <c r="D79" s="228"/>
      <c r="E79" s="8"/>
      <c r="F79" s="9" t="s">
        <v>180</v>
      </c>
      <c r="G79" s="139">
        <v>10.62693603524664</v>
      </c>
      <c r="H79" s="139">
        <v>11.253515343174387</v>
      </c>
      <c r="I79" s="139">
        <v>11.184861740851906</v>
      </c>
      <c r="J79" s="139">
        <v>9.6673269817312839</v>
      </c>
      <c r="K79" s="139">
        <v>11.132764554704448</v>
      </c>
      <c r="L79" s="139">
        <v>11.144700019454962</v>
      </c>
      <c r="M79" s="139">
        <v>9.4061831214707468</v>
      </c>
      <c r="N79" s="139">
        <v>9.0396569170722305</v>
      </c>
      <c r="O79" s="139">
        <v>10.816258621908705</v>
      </c>
    </row>
    <row r="80" spans="1:18" s="223" customFormat="1" ht="16.5" customHeight="1">
      <c r="A80" s="8"/>
      <c r="B80" s="228" t="s">
        <v>464</v>
      </c>
      <c r="C80" s="229"/>
      <c r="D80" s="228"/>
      <c r="E80" s="8"/>
      <c r="F80" s="9" t="s">
        <v>180</v>
      </c>
      <c r="G80" s="139">
        <v>8.5902578089326038</v>
      </c>
      <c r="H80" s="139">
        <v>8.8870493039661405</v>
      </c>
      <c r="I80" s="139">
        <v>8.9271744683568546</v>
      </c>
      <c r="J80" s="139">
        <v>8.5003773228940656</v>
      </c>
      <c r="K80" s="139">
        <v>9.4835403213281957</v>
      </c>
      <c r="L80" s="139">
        <v>9.0076472965085816</v>
      </c>
      <c r="M80" s="139">
        <v>8.9730036356135425</v>
      </c>
      <c r="N80" s="139">
        <v>9.4974220594612824</v>
      </c>
      <c r="O80" s="139">
        <v>8.8166668730558637</v>
      </c>
    </row>
    <row r="81" spans="1:18" s="223" customFormat="1" ht="16.5" customHeight="1">
      <c r="A81" s="8"/>
      <c r="B81" s="312" t="s">
        <v>540</v>
      </c>
      <c r="C81" s="229"/>
      <c r="D81" s="228"/>
      <c r="E81" s="8"/>
      <c r="F81" s="9" t="s">
        <v>180</v>
      </c>
      <c r="G81" s="139">
        <v>7.97689716027595</v>
      </c>
      <c r="H81" s="139">
        <v>8.312978835139198</v>
      </c>
      <c r="I81" s="139">
        <v>8.3679912510377417</v>
      </c>
      <c r="J81" s="139">
        <v>9.1669811024117234</v>
      </c>
      <c r="K81" s="139">
        <v>8.7721495523748931</v>
      </c>
      <c r="L81" s="139">
        <v>7.6398138309812778</v>
      </c>
      <c r="M81" s="139">
        <v>11.172420906067092</v>
      </c>
      <c r="N81" s="139">
        <v>9.8732713342649259</v>
      </c>
      <c r="O81" s="139">
        <v>8.3786956815257572</v>
      </c>
    </row>
    <row r="82" spans="1:18" s="223" customFormat="1" ht="16.5" customHeight="1">
      <c r="A82" s="8"/>
      <c r="B82" s="228" t="s">
        <v>541</v>
      </c>
      <c r="C82" s="229"/>
      <c r="D82" s="228"/>
      <c r="E82" s="228"/>
      <c r="F82" s="9" t="s">
        <v>180</v>
      </c>
      <c r="G82" s="139">
        <v>5.2746547532364954</v>
      </c>
      <c r="H82" s="139">
        <v>5.4200497669525838</v>
      </c>
      <c r="I82" s="139">
        <v>5.4639105306852285</v>
      </c>
      <c r="J82" s="139">
        <v>6.4258874948904188</v>
      </c>
      <c r="K82" s="139">
        <v>5.7016467193363018</v>
      </c>
      <c r="L82" s="139">
        <v>4.7066042112509541</v>
      </c>
      <c r="M82" s="139">
        <v>8.893071706675606</v>
      </c>
      <c r="N82" s="139">
        <v>7.5169854960728575</v>
      </c>
      <c r="O82" s="139">
        <v>5.5594059346614415</v>
      </c>
    </row>
    <row r="83" spans="1:18" s="223" customFormat="1" ht="16.5" customHeight="1">
      <c r="A83" s="8"/>
      <c r="B83" s="228" t="s">
        <v>542</v>
      </c>
      <c r="C83" s="229"/>
      <c r="D83" s="228"/>
      <c r="E83" s="228"/>
      <c r="F83" s="230" t="s">
        <v>180</v>
      </c>
      <c r="G83" s="139">
        <v>7.0761085537276784</v>
      </c>
      <c r="H83" s="139">
        <v>6.2881084468031849</v>
      </c>
      <c r="I83" s="139">
        <v>6.409253464461333</v>
      </c>
      <c r="J83" s="139">
        <v>8.5121686633336484</v>
      </c>
      <c r="K83" s="139">
        <v>6.6610222985937506</v>
      </c>
      <c r="L83" s="139">
        <v>5.5027611080348997</v>
      </c>
      <c r="M83" s="139">
        <v>13.459505453420311</v>
      </c>
      <c r="N83" s="139">
        <v>10.61533272297981</v>
      </c>
      <c r="O83" s="139">
        <v>6.949257418326801</v>
      </c>
    </row>
    <row r="84" spans="1:18" s="223" customFormat="1" ht="16.5" customHeight="1">
      <c r="A84" s="8"/>
      <c r="B84" s="228" t="s">
        <v>348</v>
      </c>
      <c r="C84" s="229"/>
      <c r="D84" s="228"/>
      <c r="E84" s="228"/>
      <c r="F84" s="230" t="s">
        <v>180</v>
      </c>
      <c r="G84" s="139">
        <v>7.2791222895506547</v>
      </c>
      <c r="H84" s="139">
        <v>6.5840598512226611</v>
      </c>
      <c r="I84" s="139">
        <v>6.1526119164697617</v>
      </c>
      <c r="J84" s="139">
        <v>10.059585573688016</v>
      </c>
      <c r="K84" s="139">
        <v>5.2878377227479723</v>
      </c>
      <c r="L84" s="139">
        <v>3.9718052707981024</v>
      </c>
      <c r="M84" s="139">
        <v>16.079209963128175</v>
      </c>
      <c r="N84" s="139">
        <v>8.393967137281356</v>
      </c>
      <c r="O84" s="139">
        <v>7.0650217847126324</v>
      </c>
      <c r="R84" s="222"/>
    </row>
    <row r="85" spans="1:18" s="223" customFormat="1" ht="16.5" customHeight="1">
      <c r="A85" s="8"/>
      <c r="B85" s="228" t="s">
        <v>191</v>
      </c>
      <c r="C85" s="229"/>
      <c r="D85" s="228"/>
      <c r="E85" s="228"/>
      <c r="F85" s="230" t="s">
        <v>180</v>
      </c>
      <c r="G85" s="139">
        <v>6.5983783583655242</v>
      </c>
      <c r="H85" s="139">
        <v>6.5091313032822962</v>
      </c>
      <c r="I85" s="139">
        <v>7.095560061306597</v>
      </c>
      <c r="J85" s="139">
        <v>7.1494827531993836</v>
      </c>
      <c r="K85" s="139">
        <v>5.2547730813740863</v>
      </c>
      <c r="L85" s="139">
        <v>5.2767842444740429</v>
      </c>
      <c r="M85" s="139">
        <v>4.0662145785524588</v>
      </c>
      <c r="N85" s="139">
        <v>11.974172408808364</v>
      </c>
      <c r="O85" s="139">
        <v>6.5949337710382165</v>
      </c>
    </row>
    <row r="86" spans="1:18" s="7" customFormat="1" ht="16.5" customHeight="1">
      <c r="B86" s="234" t="s">
        <v>174</v>
      </c>
      <c r="C86" s="255"/>
      <c r="D86" s="234"/>
      <c r="E86" s="234"/>
      <c r="F86" s="306" t="s">
        <v>10</v>
      </c>
      <c r="G86" s="61">
        <v>810290</v>
      </c>
      <c r="H86" s="61">
        <v>611249</v>
      </c>
      <c r="I86" s="61">
        <v>501088</v>
      </c>
      <c r="J86" s="61">
        <v>254424</v>
      </c>
      <c r="K86" s="61">
        <v>199609</v>
      </c>
      <c r="L86" s="61">
        <v>66821</v>
      </c>
      <c r="M86" s="61">
        <v>38783</v>
      </c>
      <c r="N86" s="61">
        <v>20753</v>
      </c>
      <c r="O86" s="61">
        <v>2503361</v>
      </c>
    </row>
    <row r="87" spans="1:18" ht="16.5" customHeight="1">
      <c r="A87" s="41" t="s">
        <v>406</v>
      </c>
      <c r="B87" s="8"/>
      <c r="D87" s="8"/>
      <c r="E87" s="8"/>
      <c r="F87" s="159"/>
      <c r="G87" s="381"/>
      <c r="H87" s="381"/>
      <c r="I87" s="381"/>
      <c r="J87" s="381"/>
      <c r="K87" s="381"/>
      <c r="L87" s="381"/>
      <c r="M87" s="381"/>
      <c r="N87" s="381"/>
      <c r="O87" s="381"/>
    </row>
    <row r="88" spans="1:18" s="223" customFormat="1" ht="16.5" customHeight="1">
      <c r="A88" s="8"/>
      <c r="B88" s="223" t="s">
        <v>558</v>
      </c>
      <c r="F88" s="9" t="s">
        <v>180</v>
      </c>
      <c r="G88" s="139">
        <v>3.9046606336512295</v>
      </c>
      <c r="H88" s="139">
        <v>3.8637674529615342</v>
      </c>
      <c r="I88" s="139">
        <v>3.385165647480342</v>
      </c>
      <c r="J88" s="139">
        <v>4.0080764641869129</v>
      </c>
      <c r="K88" s="139">
        <v>2.5397897897897899</v>
      </c>
      <c r="L88" s="139">
        <v>2.0955274563245609</v>
      </c>
      <c r="M88" s="139">
        <v>2.9449778434268832</v>
      </c>
      <c r="N88" s="139">
        <v>4.5767659077641563</v>
      </c>
      <c r="O88" s="139">
        <v>3.6300010446046174</v>
      </c>
    </row>
    <row r="89" spans="1:18" s="223" customFormat="1" ht="16.5" customHeight="1">
      <c r="A89" s="8"/>
      <c r="B89" s="8" t="s">
        <v>537</v>
      </c>
      <c r="D89" s="8"/>
      <c r="E89" s="8"/>
      <c r="F89" s="9" t="s">
        <v>180</v>
      </c>
      <c r="G89" s="139">
        <v>5.6170918207227061</v>
      </c>
      <c r="H89" s="139">
        <v>5.7942837821711288</v>
      </c>
      <c r="I89" s="139">
        <v>5.5032962128420575</v>
      </c>
      <c r="J89" s="139">
        <v>5.7479251615948392</v>
      </c>
      <c r="K89" s="139">
        <v>5.5495495495495497</v>
      </c>
      <c r="L89" s="139">
        <v>5.205308073812609</v>
      </c>
      <c r="M89" s="139">
        <v>5.7745568685376663</v>
      </c>
      <c r="N89" s="139">
        <v>6.0361938120256857</v>
      </c>
      <c r="O89" s="139">
        <v>5.6384684867365937</v>
      </c>
    </row>
    <row r="90" spans="1:18" s="223" customFormat="1" ht="16.5" customHeight="1">
      <c r="A90" s="8"/>
      <c r="B90" s="228" t="s">
        <v>538</v>
      </c>
      <c r="C90" s="229"/>
      <c r="D90" s="228"/>
      <c r="E90" s="228"/>
      <c r="F90" s="9" t="s">
        <v>180</v>
      </c>
      <c r="G90" s="139">
        <v>24.1549532385921</v>
      </c>
      <c r="H90" s="139">
        <v>24.388649110943156</v>
      </c>
      <c r="I90" s="139">
        <v>23.916526935343398</v>
      </c>
      <c r="J90" s="139">
        <v>22.378099146464582</v>
      </c>
      <c r="K90" s="139">
        <v>25.465465465465464</v>
      </c>
      <c r="L90" s="139">
        <v>27.261963272418573</v>
      </c>
      <c r="M90" s="139">
        <v>13.418574593796158</v>
      </c>
      <c r="N90" s="139">
        <v>17.48978400467017</v>
      </c>
      <c r="O90" s="139">
        <v>24.013002255117026</v>
      </c>
    </row>
    <row r="91" spans="1:18" s="223" customFormat="1" ht="16.5" customHeight="1">
      <c r="A91" s="8"/>
      <c r="B91" s="228" t="s">
        <v>539</v>
      </c>
      <c r="C91" s="229"/>
      <c r="D91" s="228"/>
      <c r="E91" s="228"/>
      <c r="F91" s="9" t="s">
        <v>180</v>
      </c>
      <c r="G91" s="139">
        <v>20.866701373120222</v>
      </c>
      <c r="H91" s="139">
        <v>20.678776005409922</v>
      </c>
      <c r="I91" s="139">
        <v>22.005746289242289</v>
      </c>
      <c r="J91" s="139">
        <v>20.256716183084002</v>
      </c>
      <c r="K91" s="139">
        <v>22.82057057057057</v>
      </c>
      <c r="L91" s="139">
        <v>23.971225593137035</v>
      </c>
      <c r="M91" s="139">
        <v>13.903249630723783</v>
      </c>
      <c r="N91" s="139">
        <v>17.851722124927029</v>
      </c>
      <c r="O91" s="139">
        <v>21.125776540638192</v>
      </c>
    </row>
    <row r="92" spans="1:18" s="223" customFormat="1" ht="16.5" customHeight="1">
      <c r="A92" s="8"/>
      <c r="B92" s="228" t="s">
        <v>462</v>
      </c>
      <c r="C92" s="229"/>
      <c r="D92" s="228"/>
      <c r="E92" s="8"/>
      <c r="F92" s="9" t="s">
        <v>180</v>
      </c>
      <c r="G92" s="139">
        <v>15.788851844057259</v>
      </c>
      <c r="H92" s="139">
        <v>16.360038187676519</v>
      </c>
      <c r="I92" s="139">
        <v>17.087926903729507</v>
      </c>
      <c r="J92" s="139">
        <v>16.675407428773713</v>
      </c>
      <c r="K92" s="139">
        <v>17.477477477477478</v>
      </c>
      <c r="L92" s="139">
        <v>17.302622760377105</v>
      </c>
      <c r="M92" s="139">
        <v>15.805022156573118</v>
      </c>
      <c r="N92" s="139">
        <v>12.43432574430823</v>
      </c>
      <c r="O92" s="139">
        <v>16.433658389711258</v>
      </c>
    </row>
    <row r="93" spans="1:18" s="223" customFormat="1" ht="16.5" customHeight="1">
      <c r="A93" s="8"/>
      <c r="B93" s="228" t="s">
        <v>463</v>
      </c>
      <c r="C93" s="229"/>
      <c r="D93" s="228"/>
      <c r="E93" s="8"/>
      <c r="F93" s="9" t="s">
        <v>180</v>
      </c>
      <c r="G93" s="139">
        <v>7.5975749788622924</v>
      </c>
      <c r="H93" s="139">
        <v>7.6512092764230877</v>
      </c>
      <c r="I93" s="139">
        <v>7.6235963588238391</v>
      </c>
      <c r="J93" s="139">
        <v>7.6628076201964044</v>
      </c>
      <c r="K93" s="139">
        <v>7.5608108108108114</v>
      </c>
      <c r="L93" s="139">
        <v>7.4728564407309763</v>
      </c>
      <c r="M93" s="139">
        <v>11.692208271787297</v>
      </c>
      <c r="N93" s="139">
        <v>8.1027437244600105</v>
      </c>
      <c r="O93" s="139">
        <v>7.6729895969669597</v>
      </c>
    </row>
    <row r="94" spans="1:18" s="223" customFormat="1" ht="16.5" customHeight="1">
      <c r="A94" s="8"/>
      <c r="B94" s="228" t="s">
        <v>464</v>
      </c>
      <c r="C94" s="229"/>
      <c r="D94" s="228"/>
      <c r="E94" s="8"/>
      <c r="F94" s="9" t="s">
        <v>180</v>
      </c>
      <c r="G94" s="139">
        <v>4.496701040824389</v>
      </c>
      <c r="H94" s="139">
        <v>4.2784617526552369</v>
      </c>
      <c r="I94" s="139">
        <v>4.1209634177713452</v>
      </c>
      <c r="J94" s="139">
        <v>4.5548111339827715</v>
      </c>
      <c r="K94" s="139">
        <v>4.2109609609609615</v>
      </c>
      <c r="L94" s="139">
        <v>3.8090344488628745</v>
      </c>
      <c r="M94" s="139">
        <v>9.176514032496307</v>
      </c>
      <c r="N94" s="139">
        <v>5.7443082311733802</v>
      </c>
      <c r="O94" s="139">
        <v>4.4005505680805701</v>
      </c>
    </row>
    <row r="95" spans="1:18" s="223" customFormat="1" ht="16.5" customHeight="1">
      <c r="A95" s="8"/>
      <c r="B95" s="312" t="s">
        <v>540</v>
      </c>
      <c r="C95" s="229"/>
      <c r="D95" s="228"/>
      <c r="E95" s="8"/>
      <c r="F95" s="9" t="s">
        <v>180</v>
      </c>
      <c r="G95" s="139">
        <v>3.5070132881411005</v>
      </c>
      <c r="H95" s="139">
        <v>3.1974720553721312</v>
      </c>
      <c r="I95" s="139">
        <v>3.0665472364192001</v>
      </c>
      <c r="J95" s="139">
        <v>3.5727865112559161</v>
      </c>
      <c r="K95" s="139">
        <v>2.9984984984984986</v>
      </c>
      <c r="L95" s="139">
        <v>2.5914838479067068</v>
      </c>
      <c r="M95" s="139">
        <v>7.8194239290989662</v>
      </c>
      <c r="N95" s="139">
        <v>4.9153531815528311</v>
      </c>
      <c r="O95" s="139">
        <v>3.3478963506430461</v>
      </c>
    </row>
    <row r="96" spans="1:18" s="223" customFormat="1" ht="16.5" customHeight="1">
      <c r="A96" s="8"/>
      <c r="B96" s="228" t="s">
        <v>541</v>
      </c>
      <c r="C96" s="229"/>
      <c r="D96" s="228"/>
      <c r="E96" s="228"/>
      <c r="F96" s="9" t="s">
        <v>180</v>
      </c>
      <c r="G96" s="139">
        <v>1.9145778181455675</v>
      </c>
      <c r="H96" s="139">
        <v>1.8221190182584828</v>
      </c>
      <c r="I96" s="139">
        <v>1.66747767656512</v>
      </c>
      <c r="J96" s="139">
        <v>2.1823497790772377</v>
      </c>
      <c r="K96" s="139">
        <v>1.6328828828828827</v>
      </c>
      <c r="L96" s="139">
        <v>1.271167508154238</v>
      </c>
      <c r="M96" s="139">
        <v>4.9621491875923196</v>
      </c>
      <c r="N96" s="139">
        <v>3.070636310566258</v>
      </c>
      <c r="O96" s="139">
        <v>1.8731604205455294</v>
      </c>
    </row>
    <row r="97" spans="1:18" s="223" customFormat="1" ht="16.5" customHeight="1">
      <c r="A97" s="8"/>
      <c r="B97" s="228" t="s">
        <v>542</v>
      </c>
      <c r="C97" s="229"/>
      <c r="D97" s="228"/>
      <c r="E97" s="228"/>
      <c r="F97" s="230" t="s">
        <v>180</v>
      </c>
      <c r="G97" s="139">
        <v>1.8920555450943906</v>
      </c>
      <c r="H97" s="139">
        <v>1.6988046461673099</v>
      </c>
      <c r="I97" s="139">
        <v>1.5968113363686798</v>
      </c>
      <c r="J97" s="139">
        <v>2.255116623618413</v>
      </c>
      <c r="K97" s="139">
        <v>1.5713213213213215</v>
      </c>
      <c r="L97" s="139">
        <v>1.1371252401590635</v>
      </c>
      <c r="M97" s="139">
        <v>4.4543943870014768</v>
      </c>
      <c r="N97" s="139">
        <v>3.4208990075890253</v>
      </c>
      <c r="O97" s="139">
        <v>1.8139251940199459</v>
      </c>
    </row>
    <row r="98" spans="1:18" s="223" customFormat="1" ht="16.5" customHeight="1">
      <c r="A98" s="8"/>
      <c r="B98" s="228" t="s">
        <v>348</v>
      </c>
      <c r="C98" s="229"/>
      <c r="D98" s="228"/>
      <c r="E98" s="228"/>
      <c r="F98" s="230" t="s">
        <v>180</v>
      </c>
      <c r="G98" s="139">
        <v>2.5906152272718881</v>
      </c>
      <c r="H98" s="139">
        <v>2.3693265444130631</v>
      </c>
      <c r="I98" s="139">
        <v>2.0756687732261354</v>
      </c>
      <c r="J98" s="139">
        <v>3.0607963708355732</v>
      </c>
      <c r="K98" s="139">
        <v>1.8723723723723724</v>
      </c>
      <c r="L98" s="139">
        <v>1.4163799651490103</v>
      </c>
      <c r="M98" s="139">
        <v>4.602104874446086</v>
      </c>
      <c r="N98" s="139">
        <v>3.0005837711617045</v>
      </c>
      <c r="O98" s="139">
        <v>2.4162319268039401</v>
      </c>
      <c r="R98" s="222"/>
    </row>
    <row r="99" spans="1:18" s="223" customFormat="1" ht="16.5" customHeight="1">
      <c r="A99" s="8"/>
      <c r="B99" s="228" t="s">
        <v>191</v>
      </c>
      <c r="C99" s="229"/>
      <c r="D99" s="228"/>
      <c r="E99" s="228"/>
      <c r="F99" s="230" t="s">
        <v>180</v>
      </c>
      <c r="G99" s="139">
        <v>7.6692031915168561</v>
      </c>
      <c r="H99" s="139">
        <v>7.8970921675484309</v>
      </c>
      <c r="I99" s="139">
        <v>7.9502732121880841</v>
      </c>
      <c r="J99" s="139">
        <v>7.6451075769296324</v>
      </c>
      <c r="K99" s="139">
        <v>6.3003003003003002</v>
      </c>
      <c r="L99" s="139">
        <v>6.4653053929672497</v>
      </c>
      <c r="M99" s="139">
        <v>5.4468242245199407</v>
      </c>
      <c r="N99" s="139">
        <v>13.356684179801517</v>
      </c>
      <c r="O99" s="139">
        <v>7.6343392261323206</v>
      </c>
    </row>
    <row r="100" spans="1:18" s="7" customFormat="1" ht="16.5" customHeight="1">
      <c r="B100" s="234" t="s">
        <v>174</v>
      </c>
      <c r="C100" s="255"/>
      <c r="D100" s="234"/>
      <c r="E100" s="234"/>
      <c r="F100" s="306" t="s">
        <v>10</v>
      </c>
      <c r="G100" s="61">
        <v>541686</v>
      </c>
      <c r="H100" s="61">
        <v>402224</v>
      </c>
      <c r="I100" s="61">
        <v>322643</v>
      </c>
      <c r="J100" s="61">
        <v>152542</v>
      </c>
      <c r="K100" s="61">
        <v>133200</v>
      </c>
      <c r="L100" s="61">
        <v>44762</v>
      </c>
      <c r="M100" s="61">
        <v>21664</v>
      </c>
      <c r="N100" s="61">
        <v>8565</v>
      </c>
      <c r="O100" s="61">
        <v>1627410</v>
      </c>
    </row>
    <row r="101" spans="1:18" s="7" customFormat="1" ht="16.5" customHeight="1">
      <c r="A101" s="41" t="s">
        <v>49</v>
      </c>
      <c r="D101" s="10"/>
      <c r="E101" s="10"/>
      <c r="F101" s="53"/>
      <c r="G101" s="381"/>
      <c r="H101" s="381"/>
      <c r="I101" s="381"/>
      <c r="J101" s="381"/>
      <c r="K101" s="381"/>
      <c r="L101" s="381"/>
      <c r="M101" s="381"/>
      <c r="N101" s="381"/>
      <c r="O101" s="381"/>
    </row>
    <row r="102" spans="1:18" s="223" customFormat="1" ht="16.5" customHeight="1">
      <c r="A102" s="8"/>
      <c r="B102" s="223" t="s">
        <v>558</v>
      </c>
      <c r="F102" s="9" t="s">
        <v>180</v>
      </c>
      <c r="G102" s="139">
        <v>2.873288454286028</v>
      </c>
      <c r="H102" s="139">
        <v>2.7099493235938179</v>
      </c>
      <c r="I102" s="139">
        <v>2.2566867940773299</v>
      </c>
      <c r="J102" s="139">
        <v>2.5818239593263423</v>
      </c>
      <c r="K102" s="139">
        <v>1.6717907071175824</v>
      </c>
      <c r="L102" s="139">
        <v>1.451587795765878</v>
      </c>
      <c r="M102" s="139">
        <v>1.9545649378482639</v>
      </c>
      <c r="N102" s="139">
        <v>3.5248501938667602</v>
      </c>
      <c r="O102" s="139">
        <v>2.5417611406312202</v>
      </c>
    </row>
    <row r="103" spans="1:18" s="223" customFormat="1" ht="16.5" customHeight="1">
      <c r="A103" s="8"/>
      <c r="B103" s="8" t="s">
        <v>537</v>
      </c>
      <c r="D103" s="8"/>
      <c r="E103" s="8"/>
      <c r="F103" s="9" t="s">
        <v>180</v>
      </c>
      <c r="G103" s="139">
        <v>4.373776937079259</v>
      </c>
      <c r="H103" s="139">
        <v>4.7086991221069434</v>
      </c>
      <c r="I103" s="139">
        <v>3.985453886327333</v>
      </c>
      <c r="J103" s="139">
        <v>4.7289935993463166</v>
      </c>
      <c r="K103" s="139">
        <v>4.0976854805963221</v>
      </c>
      <c r="L103" s="139">
        <v>3.6231320049813198</v>
      </c>
      <c r="M103" s="139">
        <v>5.2550364337762536</v>
      </c>
      <c r="N103" s="139">
        <v>6.0627423334508279</v>
      </c>
      <c r="O103" s="139">
        <v>4.394655632854235</v>
      </c>
    </row>
    <row r="104" spans="1:18" s="223" customFormat="1" ht="16.5" customHeight="1">
      <c r="A104" s="8"/>
      <c r="B104" s="228" t="s">
        <v>538</v>
      </c>
      <c r="C104" s="229"/>
      <c r="D104" s="228"/>
      <c r="E104" s="228"/>
      <c r="F104" s="9" t="s">
        <v>180</v>
      </c>
      <c r="G104" s="139">
        <v>25.27371368672366</v>
      </c>
      <c r="H104" s="139">
        <v>25.553646617575946</v>
      </c>
      <c r="I104" s="139">
        <v>24.475762141586703</v>
      </c>
      <c r="J104" s="139">
        <v>24.923963865813246</v>
      </c>
      <c r="K104" s="139">
        <v>26.175532223446833</v>
      </c>
      <c r="L104" s="139">
        <v>25.112858032378583</v>
      </c>
      <c r="M104" s="139">
        <v>16.159451350192885</v>
      </c>
      <c r="N104" s="139">
        <v>23.475502291152626</v>
      </c>
      <c r="O104" s="139">
        <v>25.13294230360021</v>
      </c>
    </row>
    <row r="105" spans="1:18" s="223" customFormat="1" ht="16.5" customHeight="1">
      <c r="A105" s="8"/>
      <c r="B105" s="228" t="s">
        <v>539</v>
      </c>
      <c r="C105" s="229"/>
      <c r="D105" s="228"/>
      <c r="E105" s="228"/>
      <c r="F105" s="9" t="s">
        <v>180</v>
      </c>
      <c r="G105" s="139">
        <v>27.546569187871373</v>
      </c>
      <c r="H105" s="139">
        <v>26.593908609485016</v>
      </c>
      <c r="I105" s="139">
        <v>27.931030576293459</v>
      </c>
      <c r="J105" s="139">
        <v>26.453765490943752</v>
      </c>
      <c r="K105" s="139">
        <v>29.017924473577356</v>
      </c>
      <c r="L105" s="139">
        <v>29.638854296388544</v>
      </c>
      <c r="M105" s="139">
        <v>19.185597942563223</v>
      </c>
      <c r="N105" s="139">
        <v>23.863235812477971</v>
      </c>
      <c r="O105" s="139">
        <v>27.344727563727293</v>
      </c>
    </row>
    <row r="106" spans="1:18" s="223" customFormat="1" ht="16.5" customHeight="1">
      <c r="A106" s="8"/>
      <c r="B106" s="228" t="s">
        <v>462</v>
      </c>
      <c r="C106" s="229"/>
      <c r="D106" s="228"/>
      <c r="E106" s="8"/>
      <c r="F106" s="9" t="s">
        <v>180</v>
      </c>
      <c r="G106" s="139">
        <v>15.670349836825961</v>
      </c>
      <c r="H106" s="139">
        <v>16.200724173314097</v>
      </c>
      <c r="I106" s="139">
        <v>17.312027732777469</v>
      </c>
      <c r="J106" s="139">
        <v>16.334150438058924</v>
      </c>
      <c r="K106" s="139">
        <v>16.978943094146992</v>
      </c>
      <c r="L106" s="139">
        <v>18.633250311332503</v>
      </c>
      <c r="M106" s="139">
        <v>16.776682383197599</v>
      </c>
      <c r="N106" s="139">
        <v>12.301727176594996</v>
      </c>
      <c r="O106" s="139">
        <v>16.357477603688888</v>
      </c>
    </row>
    <row r="107" spans="1:18" s="223" customFormat="1" ht="16.5" customHeight="1">
      <c r="A107" s="8"/>
      <c r="B107" s="228" t="s">
        <v>463</v>
      </c>
      <c r="C107" s="229"/>
      <c r="D107" s="228"/>
      <c r="E107" s="8"/>
      <c r="F107" s="9" t="s">
        <v>180</v>
      </c>
      <c r="G107" s="139">
        <v>5.2583910653676087</v>
      </c>
      <c r="H107" s="139">
        <v>5.37114865210195</v>
      </c>
      <c r="I107" s="139">
        <v>5.3618968857269094</v>
      </c>
      <c r="J107" s="139">
        <v>5.809387625402878</v>
      </c>
      <c r="K107" s="139">
        <v>5.6987064214861656</v>
      </c>
      <c r="L107" s="139">
        <v>5.6896014943960145</v>
      </c>
      <c r="M107" s="139">
        <v>10.698671238748393</v>
      </c>
      <c r="N107" s="139">
        <v>5.463517800493479</v>
      </c>
      <c r="O107" s="139">
        <v>5.4711243105988334</v>
      </c>
    </row>
    <row r="108" spans="1:18" s="223" customFormat="1" ht="16.5" customHeight="1">
      <c r="A108" s="8"/>
      <c r="B108" s="228" t="s">
        <v>464</v>
      </c>
      <c r="C108" s="229"/>
      <c r="D108" s="228"/>
      <c r="E108" s="8"/>
      <c r="F108" s="9" t="s">
        <v>180</v>
      </c>
      <c r="G108" s="139">
        <v>2.5139789224871345</v>
      </c>
      <c r="H108" s="139">
        <v>2.4143041921064321</v>
      </c>
      <c r="I108" s="139">
        <v>2.3144634138052136</v>
      </c>
      <c r="J108" s="139">
        <v>2.7146034772345544</v>
      </c>
      <c r="K108" s="139">
        <v>2.4212541330703639</v>
      </c>
      <c r="L108" s="139">
        <v>2.4245018679950188</v>
      </c>
      <c r="M108" s="139">
        <v>6.9609944277753968</v>
      </c>
      <c r="N108" s="139">
        <v>2.8198801550934087</v>
      </c>
      <c r="O108" s="139">
        <v>2.5134571311341052</v>
      </c>
    </row>
    <row r="109" spans="1:18" s="223" customFormat="1" ht="16.5" customHeight="1">
      <c r="A109" s="8"/>
      <c r="B109" s="312" t="s">
        <v>540</v>
      </c>
      <c r="C109" s="229"/>
      <c r="D109" s="228"/>
      <c r="E109" s="8"/>
      <c r="F109" s="9" t="s">
        <v>180</v>
      </c>
      <c r="G109" s="139">
        <v>1.6679682976151942</v>
      </c>
      <c r="H109" s="139">
        <v>1.5674696000534678</v>
      </c>
      <c r="I109" s="139">
        <v>1.450079867680212</v>
      </c>
      <c r="J109" s="139">
        <v>1.644423260247855</v>
      </c>
      <c r="K109" s="139">
        <v>1.3527466790417078</v>
      </c>
      <c r="L109" s="139">
        <v>1.4009962640099627</v>
      </c>
      <c r="M109" s="139">
        <v>5.3750535790827261</v>
      </c>
      <c r="N109" s="139">
        <v>1.7624250969333801</v>
      </c>
      <c r="O109" s="139">
        <v>1.611292281659511</v>
      </c>
    </row>
    <row r="110" spans="1:18" s="223" customFormat="1" ht="16.5" customHeight="1">
      <c r="A110" s="8"/>
      <c r="B110" s="228" t="s">
        <v>541</v>
      </c>
      <c r="C110" s="229"/>
      <c r="D110" s="228"/>
      <c r="E110" s="228"/>
      <c r="F110" s="9" t="s">
        <v>180</v>
      </c>
      <c r="G110" s="139">
        <v>0.96657233554165167</v>
      </c>
      <c r="H110" s="139">
        <v>0.90462692493680186</v>
      </c>
      <c r="I110" s="139">
        <v>0.74543168197935905</v>
      </c>
      <c r="J110" s="139">
        <v>0.87952244768260013</v>
      </c>
      <c r="K110" s="139">
        <v>0.74946342595278148</v>
      </c>
      <c r="L110" s="139">
        <v>0.65379825653798262</v>
      </c>
      <c r="M110" s="139">
        <v>2.9661380197171026</v>
      </c>
      <c r="N110" s="139">
        <v>0.98695805428269301</v>
      </c>
      <c r="O110" s="139">
        <v>0.89849958205770153</v>
      </c>
    </row>
    <row r="111" spans="1:18" s="223" customFormat="1" ht="16.5" customHeight="1">
      <c r="A111" s="8"/>
      <c r="B111" s="228" t="s">
        <v>542</v>
      </c>
      <c r="C111" s="229"/>
      <c r="D111" s="228"/>
      <c r="E111" s="228"/>
      <c r="F111" s="230" t="s">
        <v>180</v>
      </c>
      <c r="G111" s="139">
        <v>0.93509563275596341</v>
      </c>
      <c r="H111" s="139">
        <v>0.83897168961978941</v>
      </c>
      <c r="I111" s="139">
        <v>0.75506111860067293</v>
      </c>
      <c r="J111" s="139">
        <v>0.80916065186799213</v>
      </c>
      <c r="K111" s="139">
        <v>0.70073670166482982</v>
      </c>
      <c r="L111" s="139">
        <v>0.67714819427148198</v>
      </c>
      <c r="M111" s="139">
        <v>2.6232318902700382</v>
      </c>
      <c r="N111" s="139">
        <v>0.74021854071201976</v>
      </c>
      <c r="O111" s="139">
        <v>0.85919977030990846</v>
      </c>
    </row>
    <row r="112" spans="1:18" s="223" customFormat="1" ht="16.5" customHeight="1">
      <c r="A112" s="8"/>
      <c r="B112" s="228" t="s">
        <v>348</v>
      </c>
      <c r="C112" s="229"/>
      <c r="D112" s="228"/>
      <c r="E112" s="228"/>
      <c r="F112" s="230" t="s">
        <v>180</v>
      </c>
      <c r="G112" s="139">
        <v>1.3270696674456657</v>
      </c>
      <c r="H112" s="139">
        <v>1.18690512228779</v>
      </c>
      <c r="I112" s="139">
        <v>1.028083968687338</v>
      </c>
      <c r="J112" s="139">
        <v>1.1711834400108947</v>
      </c>
      <c r="K112" s="139">
        <v>0.95133128371715292</v>
      </c>
      <c r="L112" s="139">
        <v>0.81335616438356162</v>
      </c>
      <c r="M112" s="139">
        <v>2.4346335190741533</v>
      </c>
      <c r="N112" s="139">
        <v>1.0222065562213607</v>
      </c>
      <c r="O112" s="139">
        <v>1.188870211862638</v>
      </c>
      <c r="R112" s="222"/>
    </row>
    <row r="113" spans="1:53" s="223" customFormat="1" ht="16.5" customHeight="1">
      <c r="A113" s="8"/>
      <c r="B113" s="228" t="s">
        <v>191</v>
      </c>
      <c r="C113" s="229"/>
      <c r="D113" s="228"/>
      <c r="E113" s="228"/>
      <c r="F113" s="230" t="s">
        <v>180</v>
      </c>
      <c r="G113" s="139">
        <v>11.593225976000499</v>
      </c>
      <c r="H113" s="139">
        <v>11.949645972817946</v>
      </c>
      <c r="I113" s="139">
        <v>12.384021932457999</v>
      </c>
      <c r="J113" s="139">
        <v>11.949021744064641</v>
      </c>
      <c r="K113" s="139">
        <v>10.183885376181912</v>
      </c>
      <c r="L113" s="139">
        <v>9.880915317559154</v>
      </c>
      <c r="M113" s="139">
        <v>9.6099442777539643</v>
      </c>
      <c r="N113" s="139">
        <v>17.976735988720481</v>
      </c>
      <c r="O113" s="139">
        <v>11.685992467875458</v>
      </c>
    </row>
    <row r="114" spans="1:53" s="7" customFormat="1" ht="16.5" customHeight="1">
      <c r="B114" s="234" t="s">
        <v>174</v>
      </c>
      <c r="C114" s="255"/>
      <c r="D114" s="234"/>
      <c r="E114" s="234"/>
      <c r="F114" s="306" t="s">
        <v>10</v>
      </c>
      <c r="G114" s="61">
        <v>336757</v>
      </c>
      <c r="H114" s="61">
        <v>254359</v>
      </c>
      <c r="I114" s="61">
        <v>176542</v>
      </c>
      <c r="J114" s="61">
        <v>88116</v>
      </c>
      <c r="K114" s="61">
        <v>86195</v>
      </c>
      <c r="L114" s="61">
        <v>25696</v>
      </c>
      <c r="M114" s="61">
        <v>11665</v>
      </c>
      <c r="N114" s="61">
        <v>2837</v>
      </c>
      <c r="O114" s="61">
        <v>982193</v>
      </c>
    </row>
    <row r="115" spans="1:53" ht="16.5" customHeight="1">
      <c r="A115" s="41" t="s">
        <v>55</v>
      </c>
      <c r="B115" s="8"/>
      <c r="D115" s="8"/>
      <c r="E115" s="8"/>
      <c r="F115" s="9"/>
      <c r="G115" s="381"/>
      <c r="H115" s="381"/>
      <c r="I115" s="381"/>
      <c r="J115" s="381"/>
      <c r="K115" s="381"/>
      <c r="L115" s="381"/>
      <c r="M115" s="381"/>
      <c r="N115" s="381"/>
      <c r="O115" s="381"/>
    </row>
    <row r="116" spans="1:53" s="223" customFormat="1" ht="16.5" customHeight="1">
      <c r="A116" s="8"/>
      <c r="B116" s="223" t="s">
        <v>558</v>
      </c>
      <c r="F116" s="9" t="s">
        <v>180</v>
      </c>
      <c r="G116" s="139">
        <v>2.6628976276523422</v>
      </c>
      <c r="H116" s="139">
        <v>2.7363207771798659</v>
      </c>
      <c r="I116" s="139">
        <v>2.0873925501432664</v>
      </c>
      <c r="J116" s="139">
        <v>2.3497778816927752</v>
      </c>
      <c r="K116" s="139">
        <v>1.8529195932487683</v>
      </c>
      <c r="L116" s="139">
        <v>1.2392661982825917</v>
      </c>
      <c r="M116" s="139">
        <v>1.6145725522666114</v>
      </c>
      <c r="N116" s="139">
        <v>4.0404040404040407</v>
      </c>
      <c r="O116" s="139">
        <v>2.4339425846826264</v>
      </c>
    </row>
    <row r="117" spans="1:53" s="223" customFormat="1" ht="16.5" customHeight="1">
      <c r="A117" s="8"/>
      <c r="B117" s="8" t="s">
        <v>537</v>
      </c>
      <c r="D117" s="8"/>
      <c r="E117" s="8"/>
      <c r="F117" s="9" t="s">
        <v>180</v>
      </c>
      <c r="G117" s="139">
        <v>3.2568790925680755</v>
      </c>
      <c r="H117" s="139">
        <v>3.663983999238059</v>
      </c>
      <c r="I117" s="139">
        <v>3.1131805157593124</v>
      </c>
      <c r="J117" s="139">
        <v>3.7029459901800328</v>
      </c>
      <c r="K117" s="139">
        <v>3.3782367124436523</v>
      </c>
      <c r="L117" s="139">
        <v>2.8200624512099921</v>
      </c>
      <c r="M117" s="139">
        <v>3.3533429931691159</v>
      </c>
      <c r="N117" s="139">
        <v>6.2049062049062051</v>
      </c>
      <c r="O117" s="139">
        <v>3.3820899970199667</v>
      </c>
    </row>
    <row r="118" spans="1:53" s="223" customFormat="1" ht="16.5" customHeight="1">
      <c r="A118" s="8"/>
      <c r="B118" s="228" t="s">
        <v>538</v>
      </c>
      <c r="C118" s="229"/>
      <c r="D118" s="228"/>
      <c r="E118" s="228"/>
      <c r="F118" s="9" t="s">
        <v>180</v>
      </c>
      <c r="G118" s="139">
        <v>14.966185994918954</v>
      </c>
      <c r="H118" s="139">
        <v>14.816896042668699</v>
      </c>
      <c r="I118" s="139">
        <v>14.232091690544413</v>
      </c>
      <c r="J118" s="139">
        <v>15.19756838905775</v>
      </c>
      <c r="K118" s="139">
        <v>15.811405807736659</v>
      </c>
      <c r="L118" s="139">
        <v>16.998438719750194</v>
      </c>
      <c r="M118" s="139">
        <v>10.474021941626992</v>
      </c>
      <c r="N118" s="139">
        <v>17.604617604617605</v>
      </c>
      <c r="O118" s="139">
        <v>14.902652230058608</v>
      </c>
    </row>
    <row r="119" spans="1:53" s="223" customFormat="1" ht="16.5" customHeight="1">
      <c r="A119" s="8"/>
      <c r="B119" s="228" t="s">
        <v>539</v>
      </c>
      <c r="C119" s="229"/>
      <c r="D119" s="228"/>
      <c r="E119" s="228"/>
      <c r="F119" s="9" t="s">
        <v>180</v>
      </c>
      <c r="G119" s="139">
        <v>29.875836404623037</v>
      </c>
      <c r="H119" s="139">
        <v>27.726082194390212</v>
      </c>
      <c r="I119" s="139">
        <v>29.207736389684811</v>
      </c>
      <c r="J119" s="139">
        <v>27.361468318915129</v>
      </c>
      <c r="K119" s="139">
        <v>30.904706992347208</v>
      </c>
      <c r="L119" s="139">
        <v>31.762295081967213</v>
      </c>
      <c r="M119" s="139">
        <v>19.809563237424964</v>
      </c>
      <c r="N119" s="139">
        <v>23.809523809523807</v>
      </c>
      <c r="O119" s="139">
        <v>28.99970199662263</v>
      </c>
    </row>
    <row r="120" spans="1:53" s="223" customFormat="1" ht="16.5" customHeight="1">
      <c r="A120" s="8"/>
      <c r="B120" s="228" t="s">
        <v>462</v>
      </c>
      <c r="C120" s="229"/>
      <c r="D120" s="228"/>
      <c r="E120" s="8"/>
      <c r="F120" s="9" t="s">
        <v>180</v>
      </c>
      <c r="G120" s="139">
        <v>16.252907288796649</v>
      </c>
      <c r="H120" s="139">
        <v>16.395066431734843</v>
      </c>
      <c r="I120" s="139">
        <v>17.987106017191977</v>
      </c>
      <c r="J120" s="139">
        <v>16.463058218377366</v>
      </c>
      <c r="K120" s="139">
        <v>17.187336198762974</v>
      </c>
      <c r="L120" s="139">
        <v>19.135441061670569</v>
      </c>
      <c r="M120" s="139">
        <v>14.551852618505484</v>
      </c>
      <c r="N120" s="139">
        <v>11.3997113997114</v>
      </c>
      <c r="O120" s="139">
        <v>16.742574749180491</v>
      </c>
    </row>
    <row r="121" spans="1:53" s="223" customFormat="1" ht="16.5" customHeight="1">
      <c r="A121" s="8"/>
      <c r="B121" s="228" t="s">
        <v>463</v>
      </c>
      <c r="C121" s="229"/>
      <c r="D121" s="228"/>
      <c r="E121" s="8"/>
      <c r="F121" s="9" t="s">
        <v>180</v>
      </c>
      <c r="G121" s="139">
        <v>5.0767524242315814</v>
      </c>
      <c r="H121" s="139">
        <v>5.4897852278679942</v>
      </c>
      <c r="I121" s="139">
        <v>4.9527220630372497</v>
      </c>
      <c r="J121" s="139">
        <v>5.9182838438157592</v>
      </c>
      <c r="K121" s="139">
        <v>5.3726805744836987</v>
      </c>
      <c r="L121" s="139">
        <v>6.0011709601873537</v>
      </c>
      <c r="M121" s="139">
        <v>8.4454564272407371</v>
      </c>
      <c r="N121" s="139">
        <v>6.2049062049062051</v>
      </c>
      <c r="O121" s="139">
        <v>5.3265620343697231</v>
      </c>
    </row>
    <row r="122" spans="1:53" s="223" customFormat="1" ht="16.5" customHeight="1">
      <c r="A122" s="8"/>
      <c r="B122" s="228" t="s">
        <v>464</v>
      </c>
      <c r="C122" s="229"/>
      <c r="D122" s="228"/>
      <c r="E122" s="8"/>
      <c r="F122" s="9" t="s">
        <v>180</v>
      </c>
      <c r="G122" s="139">
        <v>2.6170966472251047</v>
      </c>
      <c r="H122" s="139">
        <v>2.7753702557264632</v>
      </c>
      <c r="I122" s="139">
        <v>2.348137535816619</v>
      </c>
      <c r="J122" s="139">
        <v>2.9781388823942012</v>
      </c>
      <c r="K122" s="139">
        <v>2.571024216374882</v>
      </c>
      <c r="L122" s="139">
        <v>2.8590944574551131</v>
      </c>
      <c r="M122" s="139">
        <v>6.9343821155040368</v>
      </c>
      <c r="N122" s="139">
        <v>1.7316017316017316</v>
      </c>
      <c r="O122" s="139">
        <v>2.6946955398827854</v>
      </c>
    </row>
    <row r="123" spans="1:53" s="223" customFormat="1" ht="16.5" customHeight="1">
      <c r="A123" s="8"/>
      <c r="B123" s="312" t="s">
        <v>540</v>
      </c>
      <c r="C123" s="229"/>
      <c r="D123" s="228"/>
      <c r="E123" s="8"/>
      <c r="F123" s="9" t="s">
        <v>180</v>
      </c>
      <c r="G123" s="139">
        <v>1.7318495724049092</v>
      </c>
      <c r="H123" s="139">
        <v>1.666746035525501</v>
      </c>
      <c r="I123" s="139">
        <v>1.3366762177650431</v>
      </c>
      <c r="J123" s="139">
        <v>1.6717325227963524</v>
      </c>
      <c r="K123" s="139">
        <v>1.4388300660446587</v>
      </c>
      <c r="L123" s="139">
        <v>1.727166276346604</v>
      </c>
      <c r="M123" s="139">
        <v>5.5682053405092118</v>
      </c>
      <c r="N123" s="139">
        <v>2.1645021645021645</v>
      </c>
      <c r="O123" s="139">
        <v>1.6588854673686302</v>
      </c>
    </row>
    <row r="124" spans="1:53" s="223" customFormat="1" ht="16.5" customHeight="1">
      <c r="A124" s="8"/>
      <c r="B124" s="228" t="s">
        <v>541</v>
      </c>
      <c r="C124" s="229"/>
      <c r="D124" s="228"/>
      <c r="E124" s="228"/>
      <c r="F124" s="9" t="s">
        <v>180</v>
      </c>
      <c r="G124" s="139">
        <v>0.99402440333488384</v>
      </c>
      <c r="H124" s="139">
        <v>0.99814276870327168</v>
      </c>
      <c r="I124" s="139">
        <v>0.6934097421203439</v>
      </c>
      <c r="J124" s="139">
        <v>0.81540799625906013</v>
      </c>
      <c r="K124" s="139">
        <v>0.82817905440821893</v>
      </c>
      <c r="L124" s="139">
        <v>0.85870413739266205</v>
      </c>
      <c r="M124" s="139">
        <v>3.0014489753674187</v>
      </c>
      <c r="N124" s="139">
        <v>1.0101010101010102</v>
      </c>
      <c r="O124" s="139">
        <v>0.93225389887752064</v>
      </c>
    </row>
    <row r="125" spans="1:53" s="223" customFormat="1" ht="16.5" customHeight="1">
      <c r="A125" s="8"/>
      <c r="B125" s="228" t="s">
        <v>542</v>
      </c>
      <c r="C125" s="229"/>
      <c r="D125" s="228"/>
      <c r="E125" s="228"/>
      <c r="F125" s="230" t="s">
        <v>180</v>
      </c>
      <c r="G125" s="139">
        <v>1.0047590081225177</v>
      </c>
      <c r="H125" s="139">
        <v>0.9229010905281203</v>
      </c>
      <c r="I125" s="139">
        <v>0.64040114613180521</v>
      </c>
      <c r="J125" s="139">
        <v>0.85924713584288048</v>
      </c>
      <c r="K125" s="139">
        <v>0.77838347835202848</v>
      </c>
      <c r="L125" s="139">
        <v>0.63427010148321628</v>
      </c>
      <c r="M125" s="139">
        <v>2.3597598840819707</v>
      </c>
      <c r="N125" s="139">
        <v>0.4329004329004329</v>
      </c>
      <c r="O125" s="139">
        <v>0.89202344293235325</v>
      </c>
    </row>
    <row r="126" spans="1:53" s="223" customFormat="1" ht="16.5" customHeight="1">
      <c r="A126" s="8"/>
      <c r="B126" s="228" t="s">
        <v>348</v>
      </c>
      <c r="C126" s="229"/>
      <c r="D126" s="228"/>
      <c r="E126" s="228"/>
      <c r="F126" s="230" t="s">
        <v>180</v>
      </c>
      <c r="G126" s="139">
        <v>1.2802805310051169</v>
      </c>
      <c r="H126" s="139">
        <v>1.175294061621982</v>
      </c>
      <c r="I126" s="139">
        <v>0.85243553008595985</v>
      </c>
      <c r="J126" s="139">
        <v>0.99953238251110599</v>
      </c>
      <c r="K126" s="139">
        <v>0.93301184610546184</v>
      </c>
      <c r="L126" s="139">
        <v>1.0245901639344261</v>
      </c>
      <c r="M126" s="139">
        <v>2.5874560132477749</v>
      </c>
      <c r="N126" s="139">
        <v>0.72150072150072153</v>
      </c>
      <c r="O126" s="139">
        <v>1.1301778086818317</v>
      </c>
      <c r="R126" s="222"/>
    </row>
    <row r="127" spans="1:53" s="223" customFormat="1" ht="16.5" customHeight="1">
      <c r="A127" s="8"/>
      <c r="B127" s="228" t="s">
        <v>191</v>
      </c>
      <c r="C127" s="228"/>
      <c r="D127" s="228"/>
      <c r="E127" s="228"/>
      <c r="F127" s="230" t="s">
        <v>180</v>
      </c>
      <c r="G127" s="139">
        <v>20.280531005116828</v>
      </c>
      <c r="H127" s="139">
        <v>21.63341111481499</v>
      </c>
      <c r="I127" s="139">
        <v>22.5487106017192</v>
      </c>
      <c r="J127" s="139">
        <v>21.682838438157585</v>
      </c>
      <c r="K127" s="139">
        <v>18.94328545969179</v>
      </c>
      <c r="L127" s="139">
        <v>14.939500390320063</v>
      </c>
      <c r="M127" s="139">
        <v>21.299937901055682</v>
      </c>
      <c r="N127" s="139">
        <v>24.675324675324674</v>
      </c>
      <c r="O127" s="139">
        <v>20.904440250322835</v>
      </c>
    </row>
    <row r="128" spans="1:53" s="7" customFormat="1" ht="16.5" customHeight="1">
      <c r="A128" s="313"/>
      <c r="B128" s="314" t="s">
        <v>174</v>
      </c>
      <c r="C128" s="314"/>
      <c r="D128" s="314"/>
      <c r="E128" s="314"/>
      <c r="F128" s="315" t="s">
        <v>10</v>
      </c>
      <c r="G128" s="317">
        <v>139735</v>
      </c>
      <c r="H128" s="317">
        <v>104995</v>
      </c>
      <c r="I128" s="317">
        <v>69800</v>
      </c>
      <c r="J128" s="317">
        <v>34216</v>
      </c>
      <c r="K128" s="317">
        <v>38156</v>
      </c>
      <c r="L128" s="317">
        <v>10248</v>
      </c>
      <c r="M128" s="317">
        <v>4831</v>
      </c>
      <c r="N128" s="317">
        <v>693</v>
      </c>
      <c r="O128" s="317">
        <v>402680</v>
      </c>
      <c r="Q128" s="429"/>
      <c r="R128" s="429"/>
      <c r="S128" s="429"/>
      <c r="T128" s="429"/>
      <c r="U128" s="429"/>
      <c r="V128" s="429"/>
      <c r="W128" s="429"/>
      <c r="X128" s="429"/>
      <c r="Y128" s="429"/>
      <c r="Z128" s="429"/>
      <c r="AA128" s="429"/>
      <c r="AB128" s="429"/>
      <c r="AC128" s="429"/>
      <c r="AD128" s="429"/>
      <c r="AE128" s="429"/>
      <c r="AF128" s="429"/>
      <c r="AG128" s="429"/>
      <c r="AH128" s="429"/>
      <c r="AI128" s="429"/>
      <c r="AJ128" s="429"/>
      <c r="AK128" s="429"/>
      <c r="AL128" s="429"/>
      <c r="AM128" s="429"/>
      <c r="AN128" s="429"/>
      <c r="AO128" s="429"/>
      <c r="AP128" s="429"/>
      <c r="AQ128" s="429"/>
      <c r="AR128" s="429"/>
      <c r="AS128" s="429"/>
      <c r="AT128" s="429"/>
      <c r="AU128" s="429"/>
      <c r="AV128" s="429"/>
      <c r="AW128" s="429"/>
      <c r="AX128" s="429"/>
      <c r="AY128" s="429"/>
      <c r="AZ128" s="429"/>
      <c r="BA128" s="429"/>
    </row>
    <row r="129" spans="1:16" ht="3.95" customHeight="1"/>
    <row r="130" spans="1:16" s="223" customFormat="1" ht="30.75" customHeight="1">
      <c r="A130" s="394" t="s">
        <v>162</v>
      </c>
      <c r="B130" s="537" t="s">
        <v>559</v>
      </c>
      <c r="C130" s="537"/>
      <c r="D130" s="537"/>
      <c r="E130" s="537"/>
      <c r="F130" s="537"/>
      <c r="G130" s="537"/>
      <c r="H130" s="537"/>
      <c r="I130" s="537"/>
      <c r="J130" s="537"/>
      <c r="K130" s="537"/>
      <c r="L130" s="537"/>
      <c r="M130" s="537"/>
      <c r="N130" s="537"/>
      <c r="O130" s="537"/>
      <c r="P130" s="394"/>
    </row>
    <row r="131" spans="1:16" s="223" customFormat="1" ht="16.5" customHeight="1">
      <c r="A131" s="394" t="s">
        <v>7</v>
      </c>
      <c r="B131" s="537" t="s">
        <v>560</v>
      </c>
      <c r="C131" s="537"/>
      <c r="D131" s="537"/>
      <c r="E131" s="537"/>
      <c r="F131" s="537"/>
      <c r="G131" s="537"/>
      <c r="H131" s="537"/>
      <c r="I131" s="537"/>
      <c r="J131" s="537"/>
      <c r="K131" s="537"/>
      <c r="L131" s="537"/>
      <c r="M131" s="537"/>
      <c r="N131" s="537"/>
      <c r="O131" s="496"/>
      <c r="P131" s="394"/>
    </row>
    <row r="132" spans="1:16" ht="16.5" customHeight="1">
      <c r="A132" s="397" t="s">
        <v>164</v>
      </c>
      <c r="B132" s="493" t="s">
        <v>605</v>
      </c>
      <c r="C132" s="493"/>
      <c r="D132" s="493"/>
      <c r="E132" s="493"/>
      <c r="F132" s="493"/>
      <c r="G132" s="493"/>
      <c r="H132" s="493"/>
      <c r="I132" s="493"/>
      <c r="J132" s="493"/>
      <c r="K132" s="493"/>
      <c r="L132" s="493"/>
      <c r="M132" s="493"/>
      <c r="N132" s="493"/>
      <c r="O132" s="493"/>
      <c r="P132" s="394"/>
    </row>
    <row r="133" spans="1:16" s="21" customFormat="1" ht="42.75" customHeight="1">
      <c r="A133" s="22" t="s">
        <v>165</v>
      </c>
      <c r="B133" s="394"/>
      <c r="C133" s="394"/>
      <c r="D133" s="492" t="s">
        <v>824</v>
      </c>
      <c r="E133" s="492"/>
      <c r="F133" s="492"/>
      <c r="G133" s="492"/>
      <c r="H133" s="492"/>
      <c r="I133" s="492"/>
      <c r="J133" s="492"/>
      <c r="K133" s="492"/>
      <c r="L133" s="492"/>
      <c r="M133" s="492"/>
      <c r="N133" s="492"/>
      <c r="O133" s="492"/>
      <c r="P133" s="394"/>
    </row>
  </sheetData>
  <mergeCells count="5">
    <mergeCell ref="E1:O1"/>
    <mergeCell ref="B130:O130"/>
    <mergeCell ref="B131:O131"/>
    <mergeCell ref="B132:O132"/>
    <mergeCell ref="D133:O1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2A.37</oddHeader>
    <oddFooter>&amp;L&amp;8&amp;G 
&amp;"Arial,Regular"REPORT ON
GOVERNMENT
SERVICES 2015&amp;C &amp;R&amp;8&amp;G&amp;"Arial,Regular" 
STATISTICAL CONTEXT
&amp;"Arial,Regular"PAGE &amp;"Arial,Bold"&amp;P&amp;"Arial,Regular" of TABLE 2A.37</oddFooter>
  </headerFooter>
  <rowBreaks count="2" manualBreakCount="2">
    <brk id="44" max="16383" man="1"/>
    <brk id="86" max="16383" man="1"/>
  </rowBreaks>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20"/>
  <sheetViews>
    <sheetView showGridLines="0" zoomScaleNormal="100" workbookViewId="0"/>
  </sheetViews>
  <sheetFormatPr defaultColWidth="9.33203125" defaultRowHeight="16.5" customHeight="1"/>
  <cols>
    <col min="1" max="1" width="3.83203125" style="172" customWidth="1"/>
    <col min="2" max="3" width="2.83203125" style="172" customWidth="1"/>
    <col min="4" max="4" width="6.83203125" style="172" customWidth="1"/>
    <col min="5" max="5" width="3.6640625" style="172" customWidth="1"/>
    <col min="6" max="6" width="5.5" style="183" customWidth="1"/>
    <col min="7" max="11" width="9.83203125" style="180" customWidth="1"/>
    <col min="12" max="13" width="8.33203125" style="180" customWidth="1"/>
    <col min="14" max="14" width="7.83203125" style="180" customWidth="1"/>
    <col min="15" max="15" width="10.33203125" style="180" customWidth="1"/>
    <col min="16" max="16384" width="9.33203125" style="172"/>
  </cols>
  <sheetData>
    <row r="1" spans="1:15" s="171" customFormat="1" ht="17.25" customHeight="1">
      <c r="A1" s="171" t="s">
        <v>668</v>
      </c>
      <c r="E1" s="518" t="s">
        <v>695</v>
      </c>
      <c r="F1" s="518"/>
      <c r="G1" s="518"/>
      <c r="H1" s="518"/>
      <c r="I1" s="518"/>
      <c r="J1" s="518"/>
      <c r="K1" s="518"/>
      <c r="L1" s="518"/>
      <c r="M1" s="518"/>
      <c r="N1" s="518"/>
      <c r="O1" s="546"/>
    </row>
    <row r="2" spans="1:15" ht="16.5" customHeight="1">
      <c r="A2" s="348"/>
      <c r="B2" s="348"/>
      <c r="C2" s="348"/>
      <c r="D2" s="348"/>
      <c r="E2" s="348"/>
      <c r="F2" s="349" t="s">
        <v>83</v>
      </c>
      <c r="G2" s="350" t="s">
        <v>84</v>
      </c>
      <c r="H2" s="350" t="s">
        <v>85</v>
      </c>
      <c r="I2" s="350" t="s">
        <v>86</v>
      </c>
      <c r="J2" s="350" t="s">
        <v>87</v>
      </c>
      <c r="K2" s="350" t="s">
        <v>88</v>
      </c>
      <c r="L2" s="350" t="s">
        <v>89</v>
      </c>
      <c r="M2" s="350" t="s">
        <v>2</v>
      </c>
      <c r="N2" s="350" t="s">
        <v>3</v>
      </c>
      <c r="O2" s="350" t="s">
        <v>4</v>
      </c>
    </row>
    <row r="3" spans="1:15" ht="16.5" customHeight="1">
      <c r="A3" s="174" t="s">
        <v>398</v>
      </c>
      <c r="B3" s="265"/>
      <c r="C3" s="174"/>
      <c r="D3" s="265"/>
      <c r="E3" s="265"/>
      <c r="F3" s="351"/>
      <c r="G3" s="177"/>
      <c r="H3" s="177"/>
      <c r="I3" s="177"/>
      <c r="J3" s="177"/>
      <c r="K3" s="177"/>
      <c r="L3" s="177"/>
      <c r="M3" s="177"/>
      <c r="N3" s="177"/>
      <c r="O3" s="177"/>
    </row>
    <row r="4" spans="1:15" ht="16.5" customHeight="1">
      <c r="A4" s="174"/>
      <c r="B4" s="265" t="s">
        <v>128</v>
      </c>
      <c r="C4" s="265"/>
      <c r="D4" s="265"/>
      <c r="E4" s="265"/>
      <c r="F4" s="351"/>
      <c r="G4" s="176"/>
      <c r="H4" s="176"/>
      <c r="I4" s="176"/>
      <c r="J4" s="176"/>
      <c r="K4" s="176"/>
      <c r="L4" s="176"/>
      <c r="M4" s="176"/>
      <c r="N4" s="176"/>
      <c r="O4" s="176"/>
    </row>
    <row r="5" spans="1:15" ht="16.5" customHeight="1">
      <c r="A5" s="174"/>
      <c r="B5" s="265"/>
      <c r="C5" s="543">
        <v>2004</v>
      </c>
      <c r="D5" s="543"/>
      <c r="E5" s="265"/>
      <c r="F5" s="159" t="s">
        <v>10</v>
      </c>
      <c r="G5" s="175">
        <v>608.29999999999995</v>
      </c>
      <c r="H5" s="175">
        <v>473.1</v>
      </c>
      <c r="I5" s="175">
        <v>325</v>
      </c>
      <c r="J5" s="175">
        <v>155.9</v>
      </c>
      <c r="K5" s="175">
        <v>172.3</v>
      </c>
      <c r="L5" s="175">
        <v>52.3</v>
      </c>
      <c r="M5" s="175">
        <v>17</v>
      </c>
      <c r="N5" s="175">
        <v>6.1</v>
      </c>
      <c r="O5" s="175">
        <v>1869.6</v>
      </c>
    </row>
    <row r="6" spans="1:15" ht="16.5" customHeight="1">
      <c r="A6" s="174"/>
      <c r="B6" s="265"/>
      <c r="C6" s="544">
        <v>2005</v>
      </c>
      <c r="D6" s="544"/>
      <c r="E6" s="265"/>
      <c r="F6" s="159" t="s">
        <v>10</v>
      </c>
      <c r="G6" s="175">
        <v>624</v>
      </c>
      <c r="H6" s="175">
        <v>486</v>
      </c>
      <c r="I6" s="175">
        <v>336</v>
      </c>
      <c r="J6" s="175">
        <v>164</v>
      </c>
      <c r="K6" s="175">
        <v>177</v>
      </c>
      <c r="L6" s="175">
        <v>53</v>
      </c>
      <c r="M6" s="175">
        <v>18</v>
      </c>
      <c r="N6" s="175">
        <v>6</v>
      </c>
      <c r="O6" s="175">
        <v>1915</v>
      </c>
    </row>
    <row r="7" spans="1:15" ht="16.5" customHeight="1">
      <c r="A7" s="174"/>
      <c r="B7" s="174"/>
      <c r="C7" s="543">
        <v>2006</v>
      </c>
      <c r="D7" s="543"/>
      <c r="E7" s="265"/>
      <c r="F7" s="159" t="s">
        <v>10</v>
      </c>
      <c r="G7" s="175">
        <v>624</v>
      </c>
      <c r="H7" s="175">
        <v>487</v>
      </c>
      <c r="I7" s="175">
        <v>338</v>
      </c>
      <c r="J7" s="175">
        <v>165</v>
      </c>
      <c r="K7" s="175">
        <v>176</v>
      </c>
      <c r="L7" s="175">
        <v>54</v>
      </c>
      <c r="M7" s="175">
        <v>18</v>
      </c>
      <c r="N7" s="175">
        <v>6</v>
      </c>
      <c r="O7" s="175">
        <v>1922</v>
      </c>
    </row>
    <row r="8" spans="1:15" ht="16.5" customHeight="1">
      <c r="A8" s="174"/>
      <c r="B8" s="174"/>
      <c r="C8" s="544">
        <v>2007</v>
      </c>
      <c r="D8" s="545"/>
      <c r="E8" s="265"/>
      <c r="F8" s="159" t="s">
        <v>10</v>
      </c>
      <c r="G8" s="175">
        <v>633</v>
      </c>
      <c r="H8" s="175">
        <v>494</v>
      </c>
      <c r="I8" s="175">
        <v>345</v>
      </c>
      <c r="J8" s="175">
        <v>166</v>
      </c>
      <c r="K8" s="175">
        <v>178</v>
      </c>
      <c r="L8" s="175">
        <v>54</v>
      </c>
      <c r="M8" s="175">
        <v>18</v>
      </c>
      <c r="N8" s="175">
        <v>7</v>
      </c>
      <c r="O8" s="175">
        <v>1953</v>
      </c>
    </row>
    <row r="9" spans="1:15" ht="16.5" customHeight="1">
      <c r="A9" s="174"/>
      <c r="B9" s="174"/>
      <c r="C9" s="544">
        <v>2008</v>
      </c>
      <c r="D9" s="544"/>
      <c r="E9" s="265"/>
      <c r="F9" s="159" t="s">
        <v>10</v>
      </c>
      <c r="G9" s="175">
        <v>665</v>
      </c>
      <c r="H9" s="175">
        <v>515</v>
      </c>
      <c r="I9" s="175">
        <v>361</v>
      </c>
      <c r="J9" s="175">
        <v>173</v>
      </c>
      <c r="K9" s="175">
        <v>183</v>
      </c>
      <c r="L9" s="175">
        <v>57</v>
      </c>
      <c r="M9" s="175">
        <v>19</v>
      </c>
      <c r="N9" s="175">
        <v>7</v>
      </c>
      <c r="O9" s="175">
        <v>2039</v>
      </c>
    </row>
    <row r="10" spans="1:15" ht="16.5" customHeight="1">
      <c r="A10" s="174"/>
      <c r="B10" s="265"/>
      <c r="C10" s="543">
        <v>2009</v>
      </c>
      <c r="D10" s="543"/>
      <c r="E10" s="265"/>
      <c r="F10" s="159" t="s">
        <v>10</v>
      </c>
      <c r="G10" s="175">
        <v>692</v>
      </c>
      <c r="H10" s="175">
        <v>534</v>
      </c>
      <c r="I10" s="175">
        <v>379</v>
      </c>
      <c r="J10" s="175">
        <v>181</v>
      </c>
      <c r="K10" s="175">
        <v>189</v>
      </c>
      <c r="L10" s="175">
        <v>59</v>
      </c>
      <c r="M10" s="175">
        <v>20</v>
      </c>
      <c r="N10" s="175">
        <v>7</v>
      </c>
      <c r="O10" s="175">
        <v>2118</v>
      </c>
    </row>
    <row r="11" spans="1:15" ht="16.5" customHeight="1">
      <c r="A11" s="174"/>
      <c r="B11" s="265"/>
      <c r="C11" s="544">
        <v>2010</v>
      </c>
      <c r="D11" s="544"/>
      <c r="E11" s="265"/>
      <c r="F11" s="159" t="s">
        <v>10</v>
      </c>
      <c r="G11" s="175">
        <v>704</v>
      </c>
      <c r="H11" s="175">
        <v>539</v>
      </c>
      <c r="I11" s="175">
        <v>387</v>
      </c>
      <c r="J11" s="175">
        <v>182</v>
      </c>
      <c r="K11" s="175">
        <v>190</v>
      </c>
      <c r="L11" s="175">
        <v>59</v>
      </c>
      <c r="M11" s="175">
        <v>20</v>
      </c>
      <c r="N11" s="175">
        <v>7.4</v>
      </c>
      <c r="O11" s="175">
        <v>2153</v>
      </c>
    </row>
    <row r="12" spans="1:15" ht="16.5" customHeight="1">
      <c r="A12" s="174"/>
      <c r="B12" s="174"/>
      <c r="C12" s="543">
        <v>2011</v>
      </c>
      <c r="D12" s="543"/>
      <c r="E12" s="265"/>
      <c r="F12" s="159" t="s">
        <v>10</v>
      </c>
      <c r="G12" s="175">
        <v>720</v>
      </c>
      <c r="H12" s="175">
        <v>552</v>
      </c>
      <c r="I12" s="175">
        <v>401</v>
      </c>
      <c r="J12" s="175">
        <v>187</v>
      </c>
      <c r="K12" s="175">
        <v>194</v>
      </c>
      <c r="L12" s="175">
        <v>61</v>
      </c>
      <c r="M12" s="175">
        <v>21</v>
      </c>
      <c r="N12" s="175">
        <v>8</v>
      </c>
      <c r="O12" s="175">
        <v>2220</v>
      </c>
    </row>
    <row r="13" spans="1:15" ht="16.5" customHeight="1">
      <c r="A13" s="174"/>
      <c r="B13" s="174"/>
      <c r="C13" s="544">
        <v>2012</v>
      </c>
      <c r="D13" s="545"/>
      <c r="E13" s="265"/>
      <c r="F13" s="159" t="s">
        <v>10</v>
      </c>
      <c r="G13" s="175">
        <v>737</v>
      </c>
      <c r="H13" s="175">
        <v>564</v>
      </c>
      <c r="I13" s="175">
        <v>415</v>
      </c>
      <c r="J13" s="175">
        <v>193</v>
      </c>
      <c r="K13" s="175">
        <v>198</v>
      </c>
      <c r="L13" s="175">
        <v>63</v>
      </c>
      <c r="M13" s="175">
        <v>22</v>
      </c>
      <c r="N13" s="175">
        <v>8</v>
      </c>
      <c r="O13" s="175">
        <v>2278</v>
      </c>
    </row>
    <row r="14" spans="1:15" ht="16.5" customHeight="1">
      <c r="A14" s="174"/>
      <c r="B14" s="174"/>
      <c r="C14" s="544">
        <v>2013</v>
      </c>
      <c r="D14" s="544"/>
      <c r="E14" s="265"/>
      <c r="F14" s="159" t="s">
        <v>10</v>
      </c>
      <c r="G14" s="175">
        <v>759.44799999999998</v>
      </c>
      <c r="H14" s="175">
        <v>580.96699999999998</v>
      </c>
      <c r="I14" s="175">
        <v>432.05</v>
      </c>
      <c r="J14" s="175">
        <v>199.55500000000001</v>
      </c>
      <c r="K14" s="175">
        <v>202.976</v>
      </c>
      <c r="L14" s="175">
        <v>65.227999999999994</v>
      </c>
      <c r="M14" s="175">
        <v>22.497</v>
      </c>
      <c r="N14" s="175">
        <v>8.3849999999999998</v>
      </c>
      <c r="O14" s="175">
        <v>2352.1390000000001</v>
      </c>
    </row>
    <row r="15" spans="1:15" ht="16.5" customHeight="1">
      <c r="A15" s="174"/>
      <c r="B15" s="265" t="s">
        <v>129</v>
      </c>
      <c r="C15" s="174"/>
      <c r="D15" s="265"/>
      <c r="E15" s="265"/>
      <c r="F15" s="351"/>
      <c r="G15" s="352"/>
      <c r="H15" s="352"/>
      <c r="I15" s="352"/>
      <c r="J15" s="352"/>
      <c r="K15" s="352"/>
      <c r="L15" s="352"/>
      <c r="M15" s="352"/>
      <c r="N15" s="352"/>
      <c r="O15" s="352"/>
    </row>
    <row r="16" spans="1:15" ht="16.5" customHeight="1">
      <c r="A16" s="174"/>
      <c r="B16" s="265"/>
      <c r="C16" s="543">
        <v>2004</v>
      </c>
      <c r="D16" s="543"/>
      <c r="E16" s="265"/>
      <c r="F16" s="159" t="s">
        <v>10</v>
      </c>
      <c r="G16" s="175">
        <v>177.4</v>
      </c>
      <c r="H16" s="175">
        <v>135.5</v>
      </c>
      <c r="I16" s="175">
        <v>116.1</v>
      </c>
      <c r="J16" s="175">
        <v>53.2</v>
      </c>
      <c r="K16" s="175">
        <v>46.8</v>
      </c>
      <c r="L16" s="175">
        <v>20.399999999999999</v>
      </c>
      <c r="M16" s="175">
        <v>5.4</v>
      </c>
      <c r="N16" s="175">
        <v>13</v>
      </c>
      <c r="O16" s="175">
        <v>567.79999999999995</v>
      </c>
    </row>
    <row r="17" spans="1:15" ht="16.5" customHeight="1">
      <c r="A17" s="174"/>
      <c r="B17" s="265"/>
      <c r="C17" s="544">
        <v>2005</v>
      </c>
      <c r="D17" s="544"/>
      <c r="E17" s="265"/>
      <c r="F17" s="159" t="s">
        <v>10</v>
      </c>
      <c r="G17" s="175">
        <v>173.3</v>
      </c>
      <c r="H17" s="175">
        <v>127.4</v>
      </c>
      <c r="I17" s="175">
        <v>105.6</v>
      </c>
      <c r="J17" s="175">
        <v>45.2</v>
      </c>
      <c r="K17" s="175">
        <v>45</v>
      </c>
      <c r="L17" s="175">
        <v>18.8</v>
      </c>
      <c r="M17" s="175">
        <v>5.2</v>
      </c>
      <c r="N17" s="175">
        <v>12.6</v>
      </c>
      <c r="O17" s="175">
        <v>533.20000000000005</v>
      </c>
    </row>
    <row r="18" spans="1:15" ht="16.5" customHeight="1">
      <c r="A18" s="174"/>
      <c r="B18" s="174"/>
      <c r="C18" s="543">
        <v>2006</v>
      </c>
      <c r="D18" s="543"/>
      <c r="E18" s="265"/>
      <c r="F18" s="159" t="s">
        <v>10</v>
      </c>
      <c r="G18" s="175">
        <v>173.6</v>
      </c>
      <c r="H18" s="175">
        <v>124.2</v>
      </c>
      <c r="I18" s="175">
        <v>97.6</v>
      </c>
      <c r="J18" s="175">
        <v>38.4</v>
      </c>
      <c r="K18" s="175">
        <v>44.6</v>
      </c>
      <c r="L18" s="175">
        <v>18.2</v>
      </c>
      <c r="M18" s="175">
        <v>4.7</v>
      </c>
      <c r="N18" s="175">
        <v>12.6</v>
      </c>
      <c r="O18" s="175">
        <v>513.70000000000005</v>
      </c>
    </row>
    <row r="19" spans="1:15" ht="16.5" customHeight="1">
      <c r="A19" s="174"/>
      <c r="B19" s="174"/>
      <c r="C19" s="544">
        <v>2007</v>
      </c>
      <c r="D19" s="545"/>
      <c r="E19" s="265"/>
      <c r="F19" s="159" t="s">
        <v>10</v>
      </c>
      <c r="G19" s="175">
        <v>170.9</v>
      </c>
      <c r="H19" s="175">
        <v>118.1</v>
      </c>
      <c r="I19" s="175">
        <v>88.7</v>
      </c>
      <c r="J19" s="175">
        <v>32.4</v>
      </c>
      <c r="K19" s="175">
        <v>42.9</v>
      </c>
      <c r="L19" s="175">
        <v>17.5</v>
      </c>
      <c r="M19" s="175">
        <v>3.9</v>
      </c>
      <c r="N19" s="175">
        <v>11.2</v>
      </c>
      <c r="O19" s="175">
        <v>486.5</v>
      </c>
    </row>
    <row r="20" spans="1:15" ht="16.5" customHeight="1">
      <c r="A20" s="174"/>
      <c r="B20" s="174"/>
      <c r="C20" s="544">
        <v>2008</v>
      </c>
      <c r="D20" s="544"/>
      <c r="E20" s="265"/>
      <c r="F20" s="159" t="s">
        <v>10</v>
      </c>
      <c r="G20" s="175">
        <v>164</v>
      </c>
      <c r="H20" s="175">
        <v>109.8</v>
      </c>
      <c r="I20" s="175">
        <v>84.8</v>
      </c>
      <c r="J20" s="175">
        <v>32.4</v>
      </c>
      <c r="K20" s="175">
        <v>41.1</v>
      </c>
      <c r="L20" s="175">
        <v>16</v>
      </c>
      <c r="M20" s="175">
        <v>3.9</v>
      </c>
      <c r="N20" s="175">
        <v>11.7</v>
      </c>
      <c r="O20" s="175">
        <v>464.3</v>
      </c>
    </row>
    <row r="21" spans="1:15" ht="16.5" customHeight="1">
      <c r="A21" s="174"/>
      <c r="B21" s="265"/>
      <c r="C21" s="543">
        <v>2009</v>
      </c>
      <c r="D21" s="543"/>
      <c r="E21" s="265"/>
      <c r="F21" s="159" t="s">
        <v>10</v>
      </c>
      <c r="G21" s="175">
        <v>203.7</v>
      </c>
      <c r="H21" s="175">
        <v>140.4</v>
      </c>
      <c r="I21" s="175">
        <v>125.9</v>
      </c>
      <c r="J21" s="175">
        <v>48.9</v>
      </c>
      <c r="K21" s="175">
        <v>48.8</v>
      </c>
      <c r="L21" s="175">
        <v>18.3</v>
      </c>
      <c r="M21" s="175">
        <v>4.8</v>
      </c>
      <c r="N21" s="175">
        <v>10.3</v>
      </c>
      <c r="O21" s="175">
        <v>603.1</v>
      </c>
    </row>
    <row r="22" spans="1:15" ht="16.5" customHeight="1">
      <c r="A22" s="174"/>
      <c r="B22" s="265"/>
      <c r="C22" s="544">
        <v>2010</v>
      </c>
      <c r="D22" s="544"/>
      <c r="E22" s="265"/>
      <c r="F22" s="159" t="s">
        <v>10</v>
      </c>
      <c r="G22" s="175">
        <v>210.9</v>
      </c>
      <c r="H22" s="175">
        <v>146.9</v>
      </c>
      <c r="I22" s="175">
        <v>143.30000000000001</v>
      </c>
      <c r="J22" s="175">
        <v>52.6</v>
      </c>
      <c r="K22" s="175">
        <v>51.9</v>
      </c>
      <c r="L22" s="175">
        <v>19.5</v>
      </c>
      <c r="M22" s="175">
        <v>5</v>
      </c>
      <c r="N22" s="175">
        <v>11.6</v>
      </c>
      <c r="O22" s="175">
        <v>642.29999999999995</v>
      </c>
    </row>
    <row r="23" spans="1:15" ht="16.5" customHeight="1">
      <c r="A23" s="174"/>
      <c r="B23" s="174"/>
      <c r="C23" s="543">
        <v>2011</v>
      </c>
      <c r="D23" s="543"/>
      <c r="E23" s="265"/>
      <c r="F23" s="159" t="s">
        <v>10</v>
      </c>
      <c r="G23" s="175">
        <v>197.3</v>
      </c>
      <c r="H23" s="175">
        <v>139.5</v>
      </c>
      <c r="I23" s="175">
        <v>138.80000000000001</v>
      </c>
      <c r="J23" s="175">
        <v>49.3</v>
      </c>
      <c r="K23" s="175">
        <v>52.8</v>
      </c>
      <c r="L23" s="175">
        <v>19.399999999999999</v>
      </c>
      <c r="M23" s="175">
        <v>4.5999999999999996</v>
      </c>
      <c r="N23" s="175">
        <v>11.1</v>
      </c>
      <c r="O23" s="175">
        <v>613.4</v>
      </c>
    </row>
    <row r="24" spans="1:15" ht="16.5" customHeight="1">
      <c r="A24" s="174"/>
      <c r="B24" s="174"/>
      <c r="C24" s="544">
        <v>2012</v>
      </c>
      <c r="D24" s="545"/>
      <c r="E24" s="265"/>
      <c r="F24" s="159" t="s">
        <v>10</v>
      </c>
      <c r="G24" s="175">
        <v>199.2</v>
      </c>
      <c r="H24" s="175">
        <v>149.19999999999999</v>
      </c>
      <c r="I24" s="175">
        <v>139.9</v>
      </c>
      <c r="J24" s="175">
        <v>50.1</v>
      </c>
      <c r="K24" s="175">
        <v>57.1</v>
      </c>
      <c r="L24" s="175">
        <v>21.2</v>
      </c>
      <c r="M24" s="175">
        <v>4.7</v>
      </c>
      <c r="N24" s="175">
        <v>11.5</v>
      </c>
      <c r="O24" s="175">
        <v>633.5</v>
      </c>
    </row>
    <row r="25" spans="1:15" ht="16.5" customHeight="1">
      <c r="A25" s="174"/>
      <c r="B25" s="174"/>
      <c r="C25" s="544">
        <v>2013</v>
      </c>
      <c r="D25" s="544"/>
      <c r="E25" s="265"/>
      <c r="F25" s="159" t="s">
        <v>10</v>
      </c>
      <c r="G25" s="175">
        <v>241.596</v>
      </c>
      <c r="H25" s="175">
        <v>187.1</v>
      </c>
      <c r="I25" s="175">
        <v>169.41499999999999</v>
      </c>
      <c r="J25" s="175">
        <v>63.954999999999998</v>
      </c>
      <c r="K25" s="175">
        <v>67.950999999999993</v>
      </c>
      <c r="L25" s="175">
        <v>24.744</v>
      </c>
      <c r="M25" s="175">
        <v>6.157</v>
      </c>
      <c r="N25" s="175">
        <v>13.496</v>
      </c>
      <c r="O25" s="175">
        <v>774.51300000000003</v>
      </c>
    </row>
    <row r="26" spans="1:15" ht="16.5" customHeight="1">
      <c r="A26" s="265"/>
      <c r="B26" s="265" t="s">
        <v>130</v>
      </c>
      <c r="C26" s="174"/>
      <c r="D26" s="265"/>
      <c r="E26" s="265"/>
      <c r="F26" s="351"/>
      <c r="G26" s="352"/>
      <c r="H26" s="352"/>
      <c r="I26" s="352"/>
      <c r="J26" s="352"/>
      <c r="K26" s="352"/>
      <c r="L26" s="352"/>
      <c r="M26" s="352"/>
      <c r="N26" s="352"/>
      <c r="O26" s="352"/>
    </row>
    <row r="27" spans="1:15" ht="16.5" customHeight="1">
      <c r="A27" s="265"/>
      <c r="B27" s="265"/>
      <c r="C27" s="543">
        <v>2004</v>
      </c>
      <c r="D27" s="543"/>
      <c r="E27" s="265"/>
      <c r="F27" s="159" t="s">
        <v>10</v>
      </c>
      <c r="G27" s="175">
        <v>225.6</v>
      </c>
      <c r="H27" s="175">
        <v>165.6</v>
      </c>
      <c r="I27" s="175">
        <v>134.19999999999999</v>
      </c>
      <c r="J27" s="175">
        <v>66.3</v>
      </c>
      <c r="K27" s="175">
        <v>58.7</v>
      </c>
      <c r="L27" s="175">
        <v>24.7</v>
      </c>
      <c r="M27" s="175">
        <v>7</v>
      </c>
      <c r="N27" s="175">
        <v>5.7</v>
      </c>
      <c r="O27" s="175">
        <v>696.7</v>
      </c>
    </row>
    <row r="28" spans="1:15" ht="16.5" customHeight="1">
      <c r="A28" s="265"/>
      <c r="B28" s="265"/>
      <c r="C28" s="544">
        <v>2005</v>
      </c>
      <c r="D28" s="544"/>
      <c r="E28" s="265"/>
      <c r="F28" s="159" t="s">
        <v>10</v>
      </c>
      <c r="G28" s="175">
        <v>227.6</v>
      </c>
      <c r="H28" s="175">
        <v>168.9</v>
      </c>
      <c r="I28" s="175">
        <v>135.9</v>
      </c>
      <c r="J28" s="175">
        <v>59.7</v>
      </c>
      <c r="K28" s="175">
        <v>67.599999999999994</v>
      </c>
      <c r="L28" s="175">
        <v>25.1</v>
      </c>
      <c r="M28" s="175">
        <v>7</v>
      </c>
      <c r="N28" s="175">
        <v>5.9</v>
      </c>
      <c r="O28" s="175">
        <v>706.8</v>
      </c>
    </row>
    <row r="29" spans="1:15" ht="16.5" customHeight="1">
      <c r="A29" s="265"/>
      <c r="B29" s="174"/>
      <c r="C29" s="543">
        <v>2006</v>
      </c>
      <c r="D29" s="543"/>
      <c r="E29" s="265"/>
      <c r="F29" s="159" t="s">
        <v>10</v>
      </c>
      <c r="G29" s="175">
        <v>228.6</v>
      </c>
      <c r="H29" s="175">
        <v>170.5</v>
      </c>
      <c r="I29" s="175">
        <v>136.9</v>
      </c>
      <c r="J29" s="175">
        <v>60.1</v>
      </c>
      <c r="K29" s="175">
        <v>68.099999999999994</v>
      </c>
      <c r="L29" s="175">
        <v>24.8</v>
      </c>
      <c r="M29" s="175">
        <v>7.1</v>
      </c>
      <c r="N29" s="175">
        <v>6.1</v>
      </c>
      <c r="O29" s="175">
        <v>712.2</v>
      </c>
    </row>
    <row r="30" spans="1:15" ht="16.5" customHeight="1">
      <c r="A30" s="265"/>
      <c r="B30" s="265"/>
      <c r="C30" s="544">
        <v>2007</v>
      </c>
      <c r="D30" s="545"/>
      <c r="E30" s="265"/>
      <c r="F30" s="159" t="s">
        <v>10</v>
      </c>
      <c r="G30" s="175">
        <v>227</v>
      </c>
      <c r="H30" s="175">
        <v>169.7</v>
      </c>
      <c r="I30" s="175">
        <v>135.9</v>
      </c>
      <c r="J30" s="175">
        <v>58.5</v>
      </c>
      <c r="K30" s="175">
        <v>68.2</v>
      </c>
      <c r="L30" s="175">
        <v>24.9</v>
      </c>
      <c r="M30" s="175">
        <v>6.9</v>
      </c>
      <c r="N30" s="175">
        <v>6.3</v>
      </c>
      <c r="O30" s="175">
        <v>714.2</v>
      </c>
    </row>
    <row r="31" spans="1:15" ht="16.5" customHeight="1">
      <c r="A31" s="265"/>
      <c r="B31" s="265"/>
      <c r="C31" s="544">
        <v>2008</v>
      </c>
      <c r="D31" s="544"/>
      <c r="E31" s="265"/>
      <c r="F31" s="159" t="s">
        <v>10</v>
      </c>
      <c r="G31" s="175">
        <v>232.8</v>
      </c>
      <c r="H31" s="175">
        <v>175.3</v>
      </c>
      <c r="I31" s="175">
        <v>138.80000000000001</v>
      </c>
      <c r="J31" s="175">
        <v>58.6</v>
      </c>
      <c r="K31" s="175">
        <v>70.099999999999994</v>
      </c>
      <c r="L31" s="175">
        <v>25.3</v>
      </c>
      <c r="M31" s="175">
        <v>7.1</v>
      </c>
      <c r="N31" s="175">
        <v>6.9</v>
      </c>
      <c r="O31" s="175">
        <v>732.4</v>
      </c>
    </row>
    <row r="32" spans="1:15" ht="16.5" customHeight="1">
      <c r="A32" s="265"/>
      <c r="B32" s="265"/>
      <c r="C32" s="543">
        <v>2009</v>
      </c>
      <c r="D32" s="543"/>
      <c r="E32" s="265"/>
      <c r="F32" s="159" t="s">
        <v>10</v>
      </c>
      <c r="G32" s="175">
        <v>242.9</v>
      </c>
      <c r="H32" s="175">
        <v>184.6</v>
      </c>
      <c r="I32" s="175">
        <v>144.4</v>
      </c>
      <c r="J32" s="175">
        <v>59.8</v>
      </c>
      <c r="K32" s="175">
        <v>72.2</v>
      </c>
      <c r="L32" s="175">
        <v>26.1</v>
      </c>
      <c r="M32" s="175">
        <v>7.3</v>
      </c>
      <c r="N32" s="175">
        <v>8.3000000000000007</v>
      </c>
      <c r="O32" s="175">
        <v>757.1</v>
      </c>
    </row>
    <row r="33" spans="1:15" ht="16.5" customHeight="1">
      <c r="A33" s="265"/>
      <c r="B33" s="265"/>
      <c r="C33" s="544">
        <v>2010</v>
      </c>
      <c r="D33" s="544"/>
      <c r="E33" s="265"/>
      <c r="F33" s="159" t="s">
        <v>10</v>
      </c>
      <c r="G33" s="175">
        <v>256.2</v>
      </c>
      <c r="H33" s="175">
        <v>192.2</v>
      </c>
      <c r="I33" s="175">
        <v>152.9</v>
      </c>
      <c r="J33" s="175">
        <v>62.5</v>
      </c>
      <c r="K33" s="175">
        <v>74.400000000000006</v>
      </c>
      <c r="L33" s="175">
        <v>27.2</v>
      </c>
      <c r="M33" s="175">
        <v>7.8</v>
      </c>
      <c r="N33" s="175">
        <v>9.6</v>
      </c>
      <c r="O33" s="175">
        <v>792.6</v>
      </c>
    </row>
    <row r="34" spans="1:15" ht="16.5" customHeight="1">
      <c r="A34" s="265"/>
      <c r="B34" s="174"/>
      <c r="C34" s="543">
        <v>2011</v>
      </c>
      <c r="D34" s="543"/>
      <c r="E34" s="265"/>
      <c r="F34" s="159" t="s">
        <v>10</v>
      </c>
      <c r="G34" s="175">
        <v>265.8</v>
      </c>
      <c r="H34" s="175">
        <v>197.8</v>
      </c>
      <c r="I34" s="175">
        <v>160</v>
      </c>
      <c r="J34" s="175">
        <v>63.9</v>
      </c>
      <c r="K34" s="175">
        <v>76.2</v>
      </c>
      <c r="L34" s="175">
        <v>27.8</v>
      </c>
      <c r="M34" s="175">
        <v>8.1</v>
      </c>
      <c r="N34" s="175">
        <v>10.4</v>
      </c>
      <c r="O34" s="175">
        <v>818.9</v>
      </c>
    </row>
    <row r="35" spans="1:15" ht="16.5" customHeight="1">
      <c r="A35" s="265"/>
      <c r="B35" s="265"/>
      <c r="C35" s="544">
        <v>2012</v>
      </c>
      <c r="D35" s="545"/>
      <c r="E35" s="265"/>
      <c r="F35" s="159" t="s">
        <v>10</v>
      </c>
      <c r="G35" s="175">
        <v>268.60000000000002</v>
      </c>
      <c r="H35" s="175">
        <v>200.7</v>
      </c>
      <c r="I35" s="175">
        <v>163</v>
      </c>
      <c r="J35" s="175">
        <v>63.8</v>
      </c>
      <c r="K35" s="175">
        <v>76.2</v>
      </c>
      <c r="L35" s="175">
        <v>28</v>
      </c>
      <c r="M35" s="175">
        <v>8.3000000000000007</v>
      </c>
      <c r="N35" s="175">
        <v>10.3</v>
      </c>
      <c r="O35" s="175">
        <v>827.5</v>
      </c>
    </row>
    <row r="36" spans="1:15" ht="16.5" customHeight="1">
      <c r="A36" s="265"/>
      <c r="B36" s="265"/>
      <c r="C36" s="544">
        <v>2013</v>
      </c>
      <c r="D36" s="544"/>
      <c r="E36" s="265"/>
      <c r="F36" s="159" t="s">
        <v>10</v>
      </c>
      <c r="G36" s="175">
        <v>267.05200000000002</v>
      </c>
      <c r="H36" s="175">
        <v>200.333</v>
      </c>
      <c r="I36" s="175">
        <v>162.82900000000001</v>
      </c>
      <c r="J36" s="175">
        <v>62.704999999999998</v>
      </c>
      <c r="K36" s="175">
        <v>74.709000000000003</v>
      </c>
      <c r="L36" s="175">
        <v>27.812999999999999</v>
      </c>
      <c r="M36" s="175">
        <v>8.4860000000000007</v>
      </c>
      <c r="N36" s="175">
        <v>9.8320000000000007</v>
      </c>
      <c r="O36" s="175">
        <v>821.73800000000006</v>
      </c>
    </row>
    <row r="37" spans="1:15" ht="16.5" customHeight="1">
      <c r="A37" s="265"/>
      <c r="B37" s="265" t="s">
        <v>473</v>
      </c>
      <c r="C37" s="174"/>
      <c r="D37" s="265"/>
      <c r="E37" s="265"/>
      <c r="F37" s="351"/>
      <c r="G37" s="352"/>
      <c r="H37" s="352"/>
      <c r="I37" s="352"/>
      <c r="J37" s="352"/>
      <c r="K37" s="352"/>
      <c r="L37" s="352"/>
      <c r="M37" s="352"/>
      <c r="N37" s="352"/>
      <c r="O37" s="352"/>
    </row>
    <row r="38" spans="1:15" ht="16.5" customHeight="1">
      <c r="A38" s="265"/>
      <c r="B38" s="265"/>
      <c r="C38" s="543">
        <v>2004</v>
      </c>
      <c r="D38" s="543"/>
      <c r="E38" s="265"/>
      <c r="F38" s="159" t="s">
        <v>10</v>
      </c>
      <c r="G38" s="175">
        <v>144.30000000000001</v>
      </c>
      <c r="H38" s="175">
        <v>99.3</v>
      </c>
      <c r="I38" s="175">
        <v>99</v>
      </c>
      <c r="J38" s="175">
        <v>45.8</v>
      </c>
      <c r="K38" s="175">
        <v>35.9</v>
      </c>
      <c r="L38" s="175">
        <v>13.4</v>
      </c>
      <c r="M38" s="175">
        <v>5.2</v>
      </c>
      <c r="N38" s="175">
        <v>5.9</v>
      </c>
      <c r="O38" s="175">
        <v>449.3</v>
      </c>
    </row>
    <row r="39" spans="1:15" ht="16.5" customHeight="1">
      <c r="A39" s="265"/>
      <c r="B39" s="265"/>
      <c r="C39" s="544">
        <v>2005</v>
      </c>
      <c r="D39" s="544"/>
      <c r="E39" s="265"/>
      <c r="F39" s="159" t="s">
        <v>10</v>
      </c>
      <c r="G39" s="175">
        <v>145.4</v>
      </c>
      <c r="H39" s="175">
        <v>100.3</v>
      </c>
      <c r="I39" s="175">
        <v>98.6</v>
      </c>
      <c r="J39" s="175">
        <v>45.4</v>
      </c>
      <c r="K39" s="175">
        <v>36</v>
      </c>
      <c r="L39" s="175">
        <v>13.4</v>
      </c>
      <c r="M39" s="175">
        <v>5.0999999999999996</v>
      </c>
      <c r="N39" s="175">
        <v>5.9</v>
      </c>
      <c r="O39" s="175">
        <v>450.8</v>
      </c>
    </row>
    <row r="40" spans="1:15" ht="16.5" customHeight="1">
      <c r="A40" s="265"/>
      <c r="B40" s="265"/>
      <c r="C40" s="543">
        <v>2006</v>
      </c>
      <c r="D40" s="543"/>
      <c r="E40" s="265"/>
      <c r="F40" s="159" t="s">
        <v>10</v>
      </c>
      <c r="G40" s="175">
        <v>140.30000000000001</v>
      </c>
      <c r="H40" s="175">
        <v>97.5</v>
      </c>
      <c r="I40" s="175">
        <v>94.8</v>
      </c>
      <c r="J40" s="175">
        <v>42.9</v>
      </c>
      <c r="K40" s="175">
        <v>34.6</v>
      </c>
      <c r="L40" s="175">
        <v>12.7</v>
      </c>
      <c r="M40" s="175">
        <v>4.5999999999999996</v>
      </c>
      <c r="N40" s="175">
        <v>5.9</v>
      </c>
      <c r="O40" s="175">
        <v>433.4</v>
      </c>
    </row>
    <row r="41" spans="1:15" ht="16.5" customHeight="1">
      <c r="A41" s="265"/>
      <c r="B41" s="265"/>
      <c r="C41" s="544">
        <v>2007</v>
      </c>
      <c r="D41" s="545"/>
      <c r="E41" s="265"/>
      <c r="F41" s="159" t="s">
        <v>10</v>
      </c>
      <c r="G41" s="175">
        <v>128.80000000000001</v>
      </c>
      <c r="H41" s="175">
        <v>89.6</v>
      </c>
      <c r="I41" s="175">
        <v>85</v>
      </c>
      <c r="J41" s="175">
        <v>37.5</v>
      </c>
      <c r="K41" s="175">
        <v>31.7</v>
      </c>
      <c r="L41" s="175">
        <v>11.6</v>
      </c>
      <c r="M41" s="175">
        <v>4</v>
      </c>
      <c r="N41" s="175">
        <v>5.3</v>
      </c>
      <c r="O41" s="175">
        <v>395.5</v>
      </c>
    </row>
    <row r="42" spans="1:15" ht="16.5" customHeight="1">
      <c r="A42" s="265"/>
      <c r="B42" s="265"/>
      <c r="C42" s="544">
        <v>2008</v>
      </c>
      <c r="D42" s="544"/>
      <c r="E42" s="265"/>
      <c r="F42" s="159" t="s">
        <v>10</v>
      </c>
      <c r="G42" s="175">
        <v>118.2</v>
      </c>
      <c r="H42" s="175">
        <v>81.599999999999994</v>
      </c>
      <c r="I42" s="175">
        <v>77</v>
      </c>
      <c r="J42" s="175">
        <v>34.200000000000003</v>
      </c>
      <c r="K42" s="175">
        <v>28.9</v>
      </c>
      <c r="L42" s="175">
        <v>10.6</v>
      </c>
      <c r="M42" s="175">
        <v>3.6</v>
      </c>
      <c r="N42" s="175">
        <v>4.9000000000000004</v>
      </c>
      <c r="O42" s="175">
        <v>360.6</v>
      </c>
    </row>
    <row r="43" spans="1:15" ht="16.5" customHeight="1">
      <c r="A43" s="265"/>
      <c r="B43" s="265"/>
      <c r="C43" s="543">
        <v>2009</v>
      </c>
      <c r="D43" s="543"/>
      <c r="E43" s="265"/>
      <c r="F43" s="159" t="s">
        <v>10</v>
      </c>
      <c r="G43" s="175">
        <v>112.7</v>
      </c>
      <c r="H43" s="175">
        <v>77.900000000000006</v>
      </c>
      <c r="I43" s="175">
        <v>74.8</v>
      </c>
      <c r="J43" s="175">
        <v>32.9</v>
      </c>
      <c r="K43" s="175">
        <v>27.1</v>
      </c>
      <c r="L43" s="175">
        <v>9.9</v>
      </c>
      <c r="M43" s="175">
        <v>3.3</v>
      </c>
      <c r="N43" s="175">
        <v>4.4000000000000004</v>
      </c>
      <c r="O43" s="175">
        <v>344</v>
      </c>
    </row>
    <row r="44" spans="1:15" ht="16.5" customHeight="1">
      <c r="A44" s="265"/>
      <c r="B44" s="265"/>
      <c r="C44" s="544">
        <v>2010</v>
      </c>
      <c r="D44" s="544"/>
      <c r="E44" s="265"/>
      <c r="F44" s="159" t="s">
        <v>10</v>
      </c>
      <c r="G44" s="175">
        <v>108.7</v>
      </c>
      <c r="H44" s="175">
        <v>75.2</v>
      </c>
      <c r="I44" s="175">
        <v>73.8</v>
      </c>
      <c r="J44" s="175">
        <v>32.200000000000003</v>
      </c>
      <c r="K44" s="175">
        <v>26.1</v>
      </c>
      <c r="L44" s="175">
        <v>9.5</v>
      </c>
      <c r="M44" s="175">
        <v>3.3</v>
      </c>
      <c r="N44" s="175">
        <v>4.0999999999999996</v>
      </c>
      <c r="O44" s="175">
        <v>333.5</v>
      </c>
    </row>
    <row r="45" spans="1:15" ht="16.5" customHeight="1">
      <c r="A45" s="265"/>
      <c r="B45" s="265"/>
      <c r="C45" s="543">
        <v>2011</v>
      </c>
      <c r="D45" s="543"/>
      <c r="E45" s="265"/>
      <c r="F45" s="159" t="s">
        <v>10</v>
      </c>
      <c r="G45" s="175">
        <v>105.7</v>
      </c>
      <c r="H45" s="175">
        <v>72.7</v>
      </c>
      <c r="I45" s="175">
        <v>73.3</v>
      </c>
      <c r="J45" s="175">
        <v>31.9</v>
      </c>
      <c r="K45" s="175">
        <v>25.6</v>
      </c>
      <c r="L45" s="175">
        <v>9.4</v>
      </c>
      <c r="M45" s="175">
        <v>3.2</v>
      </c>
      <c r="N45" s="175">
        <v>3.9</v>
      </c>
      <c r="O45" s="175">
        <v>326.2</v>
      </c>
    </row>
    <row r="46" spans="1:15" ht="16.5" customHeight="1">
      <c r="A46" s="265"/>
      <c r="B46" s="265"/>
      <c r="C46" s="544">
        <v>2012</v>
      </c>
      <c r="D46" s="545"/>
      <c r="E46" s="265"/>
      <c r="F46" s="159" t="s">
        <v>10</v>
      </c>
      <c r="G46" s="175">
        <v>102.5</v>
      </c>
      <c r="H46" s="175">
        <v>70.7</v>
      </c>
      <c r="I46" s="175">
        <v>73</v>
      </c>
      <c r="J46" s="175">
        <v>31.5</v>
      </c>
      <c r="K46" s="175">
        <v>25</v>
      </c>
      <c r="L46" s="175">
        <v>9.3000000000000007</v>
      </c>
      <c r="M46" s="175">
        <v>3.2</v>
      </c>
      <c r="N46" s="175">
        <v>4</v>
      </c>
      <c r="O46" s="175">
        <v>319.5</v>
      </c>
    </row>
    <row r="47" spans="1:15" ht="16.5" customHeight="1">
      <c r="A47" s="265"/>
      <c r="B47" s="265"/>
      <c r="C47" s="544">
        <v>2013</v>
      </c>
      <c r="D47" s="544"/>
      <c r="E47" s="265"/>
      <c r="F47" s="159" t="s">
        <v>10</v>
      </c>
      <c r="G47" s="175">
        <v>80.915000000000006</v>
      </c>
      <c r="H47" s="175">
        <v>53.991999999999997</v>
      </c>
      <c r="I47" s="175">
        <v>61.378</v>
      </c>
      <c r="J47" s="175">
        <v>25.838000000000001</v>
      </c>
      <c r="K47" s="175">
        <v>19.481999999999999</v>
      </c>
      <c r="L47" s="175">
        <v>7.5439999999999996</v>
      </c>
      <c r="M47" s="175">
        <v>2.577</v>
      </c>
      <c r="N47" s="175">
        <v>3.6520000000000001</v>
      </c>
      <c r="O47" s="175">
        <v>255.411</v>
      </c>
    </row>
    <row r="48" spans="1:15" ht="16.5" customHeight="1">
      <c r="A48" s="265" t="s">
        <v>411</v>
      </c>
      <c r="B48" s="174"/>
      <c r="C48" s="174"/>
      <c r="D48" s="265"/>
      <c r="E48" s="265"/>
      <c r="F48" s="351"/>
      <c r="G48" s="352"/>
      <c r="H48" s="352"/>
      <c r="I48" s="352"/>
      <c r="J48" s="352"/>
      <c r="K48" s="352"/>
      <c r="L48" s="352"/>
      <c r="M48" s="352"/>
      <c r="N48" s="352"/>
      <c r="O48" s="352"/>
    </row>
    <row r="49" spans="1:15" ht="16.5" customHeight="1">
      <c r="A49" s="265"/>
      <c r="B49" s="265"/>
      <c r="C49" s="543">
        <v>2004</v>
      </c>
      <c r="D49" s="543"/>
      <c r="E49" s="265"/>
      <c r="F49" s="159" t="s">
        <v>10</v>
      </c>
      <c r="G49" s="175">
        <v>6650.7349999999997</v>
      </c>
      <c r="H49" s="175">
        <v>4927.1490000000003</v>
      </c>
      <c r="I49" s="175">
        <v>3829.97</v>
      </c>
      <c r="J49" s="175">
        <v>1979.5419999999999</v>
      </c>
      <c r="K49" s="175">
        <v>1528.1890000000001</v>
      </c>
      <c r="L49" s="175">
        <v>483.178</v>
      </c>
      <c r="M49" s="175">
        <v>328.94</v>
      </c>
      <c r="N49" s="175">
        <v>202.66300000000001</v>
      </c>
      <c r="O49" s="175">
        <v>19932.722000000002</v>
      </c>
    </row>
    <row r="50" spans="1:15" ht="16.5" customHeight="1">
      <c r="A50" s="265"/>
      <c r="B50" s="265"/>
      <c r="C50" s="544">
        <v>2005</v>
      </c>
      <c r="D50" s="544"/>
      <c r="E50" s="265"/>
      <c r="F50" s="159" t="s">
        <v>10</v>
      </c>
      <c r="G50" s="175">
        <v>6693.2060000000001</v>
      </c>
      <c r="H50" s="175">
        <v>4989.2460000000001</v>
      </c>
      <c r="I50" s="175">
        <v>3918.4940000000001</v>
      </c>
      <c r="J50" s="175">
        <v>2011.2070000000001</v>
      </c>
      <c r="K50" s="175">
        <v>1538.8040000000001</v>
      </c>
      <c r="L50" s="175">
        <v>486.202</v>
      </c>
      <c r="M50" s="175">
        <v>331.399</v>
      </c>
      <c r="N50" s="175">
        <v>205.905</v>
      </c>
      <c r="O50" s="175">
        <v>20176.844000000001</v>
      </c>
    </row>
    <row r="51" spans="1:15" ht="16.5" customHeight="1">
      <c r="A51" s="265"/>
      <c r="B51" s="265"/>
      <c r="C51" s="543">
        <v>2006</v>
      </c>
      <c r="D51" s="543"/>
      <c r="E51" s="265"/>
      <c r="F51" s="159" t="s">
        <v>10</v>
      </c>
      <c r="G51" s="175">
        <v>6742.69</v>
      </c>
      <c r="H51" s="175">
        <v>5061.2659999999996</v>
      </c>
      <c r="I51" s="175">
        <v>4007.9920000000002</v>
      </c>
      <c r="J51" s="175">
        <v>2050.5810000000001</v>
      </c>
      <c r="K51" s="175">
        <v>1552.529</v>
      </c>
      <c r="L51" s="175">
        <v>489.30200000000002</v>
      </c>
      <c r="M51" s="175">
        <v>335.17</v>
      </c>
      <c r="N51" s="175">
        <v>209.05699999999999</v>
      </c>
      <c r="O51" s="175">
        <v>20450.966</v>
      </c>
    </row>
    <row r="52" spans="1:15" ht="16.5" customHeight="1">
      <c r="A52" s="265"/>
      <c r="B52" s="265"/>
      <c r="C52" s="544">
        <v>2007</v>
      </c>
      <c r="D52" s="545"/>
      <c r="E52" s="265"/>
      <c r="F52" s="159" t="s">
        <v>10</v>
      </c>
      <c r="G52" s="175">
        <v>6834.1559999999999</v>
      </c>
      <c r="H52" s="175">
        <v>5153.5219999999999</v>
      </c>
      <c r="I52" s="175">
        <v>4111.018</v>
      </c>
      <c r="J52" s="175">
        <v>2106.1390000000001</v>
      </c>
      <c r="K52" s="175">
        <v>1570.6189999999999</v>
      </c>
      <c r="L52" s="175">
        <v>493.262</v>
      </c>
      <c r="M52" s="175">
        <v>342.64400000000001</v>
      </c>
      <c r="N52" s="175">
        <v>213.74799999999999</v>
      </c>
      <c r="O52" s="175">
        <v>20827.621999999999</v>
      </c>
    </row>
    <row r="53" spans="1:15" ht="16.5" customHeight="1">
      <c r="A53" s="265"/>
      <c r="B53" s="265"/>
      <c r="C53" s="544">
        <v>2008</v>
      </c>
      <c r="D53" s="544"/>
      <c r="E53" s="265"/>
      <c r="F53" s="159" t="s">
        <v>10</v>
      </c>
      <c r="G53" s="175">
        <v>6943.4610000000002</v>
      </c>
      <c r="H53" s="175">
        <v>5256.375</v>
      </c>
      <c r="I53" s="175">
        <v>4219.5050000000001</v>
      </c>
      <c r="J53" s="175">
        <v>2171.6999999999998</v>
      </c>
      <c r="K53" s="175">
        <v>1588.665</v>
      </c>
      <c r="L53" s="175">
        <v>498.56799999999998</v>
      </c>
      <c r="M53" s="175">
        <v>348.36799999999999</v>
      </c>
      <c r="N53" s="175">
        <v>219.874</v>
      </c>
      <c r="O53" s="175">
        <v>21249.199000000001</v>
      </c>
    </row>
    <row r="54" spans="1:15" ht="16.5" customHeight="1">
      <c r="A54" s="265"/>
      <c r="B54" s="265"/>
      <c r="C54" s="543">
        <v>2009</v>
      </c>
      <c r="D54" s="543"/>
      <c r="E54" s="265"/>
      <c r="F54" s="159" t="s">
        <v>10</v>
      </c>
      <c r="G54" s="175">
        <v>7053.7550000000001</v>
      </c>
      <c r="H54" s="175">
        <v>5371.9340000000002</v>
      </c>
      <c r="I54" s="175">
        <v>4328.7709999999997</v>
      </c>
      <c r="J54" s="175">
        <v>2240.25</v>
      </c>
      <c r="K54" s="175">
        <v>1608.902</v>
      </c>
      <c r="L54" s="175">
        <v>504.35300000000001</v>
      </c>
      <c r="M54" s="175">
        <v>354.78500000000003</v>
      </c>
      <c r="N54" s="175">
        <v>226.02699999999999</v>
      </c>
      <c r="O54" s="175">
        <v>21691.652999999998</v>
      </c>
    </row>
    <row r="55" spans="1:15" ht="16.5" customHeight="1">
      <c r="A55" s="265"/>
      <c r="B55" s="265"/>
      <c r="C55" s="544">
        <v>2010</v>
      </c>
      <c r="D55" s="544"/>
      <c r="E55" s="265"/>
      <c r="F55" s="159" t="s">
        <v>10</v>
      </c>
      <c r="G55" s="175">
        <v>7144.2920000000004</v>
      </c>
      <c r="H55" s="175">
        <v>5461.1009999999997</v>
      </c>
      <c r="I55" s="175">
        <v>4404.7439999999997</v>
      </c>
      <c r="J55" s="175">
        <v>2290.8449999999998</v>
      </c>
      <c r="K55" s="175">
        <v>1627.3219999999999</v>
      </c>
      <c r="L55" s="175">
        <v>508.84699999999998</v>
      </c>
      <c r="M55" s="175">
        <v>361.76600000000002</v>
      </c>
      <c r="N55" s="175">
        <v>229.77799999999999</v>
      </c>
      <c r="O55" s="175">
        <v>22031.75</v>
      </c>
    </row>
    <row r="56" spans="1:15" ht="16.5" customHeight="1">
      <c r="A56" s="265"/>
      <c r="B56" s="265"/>
      <c r="C56" s="543">
        <v>2011</v>
      </c>
      <c r="D56" s="543"/>
      <c r="E56" s="265"/>
      <c r="F56" s="159" t="s">
        <v>10</v>
      </c>
      <c r="G56" s="175">
        <v>7218.5290000000005</v>
      </c>
      <c r="H56" s="175">
        <v>5537.817</v>
      </c>
      <c r="I56" s="175">
        <v>4476.7780000000002</v>
      </c>
      <c r="J56" s="175">
        <v>2353.4090000000001</v>
      </c>
      <c r="K56" s="175">
        <v>1639.614</v>
      </c>
      <c r="L56" s="175">
        <v>511.483</v>
      </c>
      <c r="M56" s="175">
        <v>367.98500000000001</v>
      </c>
      <c r="N56" s="175">
        <v>231.292</v>
      </c>
      <c r="O56" s="175">
        <v>22340.024000000001</v>
      </c>
    </row>
    <row r="57" spans="1:15" ht="16.5" customHeight="1">
      <c r="A57" s="265"/>
      <c r="B57" s="265"/>
      <c r="C57" s="544">
        <v>2012</v>
      </c>
      <c r="D57" s="545"/>
      <c r="E57" s="265"/>
      <c r="F57" s="159" t="s">
        <v>10</v>
      </c>
      <c r="G57" s="175">
        <v>7290.3450000000003</v>
      </c>
      <c r="H57" s="175">
        <v>5623.4920000000002</v>
      </c>
      <c r="I57" s="175">
        <v>4560.0590000000002</v>
      </c>
      <c r="J57" s="175">
        <v>2430.252</v>
      </c>
      <c r="K57" s="175">
        <v>1654.778</v>
      </c>
      <c r="L57" s="175">
        <v>512.01900000000001</v>
      </c>
      <c r="M57" s="175">
        <v>374.65800000000002</v>
      </c>
      <c r="N57" s="175">
        <v>234.83600000000001</v>
      </c>
      <c r="O57" s="175">
        <v>22683.573</v>
      </c>
    </row>
    <row r="58" spans="1:15" ht="16.5" customHeight="1">
      <c r="A58" s="265"/>
      <c r="B58" s="265"/>
      <c r="C58" s="544">
        <v>2013</v>
      </c>
      <c r="D58" s="544"/>
      <c r="E58" s="265"/>
      <c r="F58" s="159" t="s">
        <v>10</v>
      </c>
      <c r="G58" s="175">
        <v>7407.6819999999998</v>
      </c>
      <c r="H58" s="175">
        <v>5737.6149999999998</v>
      </c>
      <c r="I58" s="175">
        <v>4658.5569999999998</v>
      </c>
      <c r="J58" s="175">
        <v>2517.165</v>
      </c>
      <c r="K58" s="175">
        <v>1670.8340000000001</v>
      </c>
      <c r="L58" s="175">
        <v>513.01199999999994</v>
      </c>
      <c r="M58" s="175">
        <v>383.375</v>
      </c>
      <c r="N58" s="175">
        <v>239.50700000000001</v>
      </c>
      <c r="O58" s="175">
        <v>23130.931</v>
      </c>
    </row>
    <row r="59" spans="1:15" ht="16.5" customHeight="1">
      <c r="A59" s="174" t="s">
        <v>399</v>
      </c>
      <c r="B59" s="265"/>
      <c r="C59" s="174"/>
      <c r="D59" s="265"/>
      <c r="E59" s="265"/>
      <c r="F59" s="351"/>
      <c r="G59" s="176"/>
      <c r="H59" s="176"/>
      <c r="I59" s="176"/>
      <c r="J59" s="176"/>
      <c r="K59" s="176"/>
      <c r="L59" s="176"/>
      <c r="M59" s="176"/>
      <c r="N59" s="176"/>
      <c r="O59" s="176"/>
    </row>
    <row r="60" spans="1:15" ht="16.5" customHeight="1">
      <c r="A60" s="174"/>
      <c r="B60" s="265" t="s">
        <v>15</v>
      </c>
      <c r="C60" s="265"/>
      <c r="D60" s="265"/>
      <c r="E60" s="265"/>
      <c r="F60" s="351"/>
      <c r="G60" s="176"/>
      <c r="H60" s="176"/>
      <c r="I60" s="176"/>
      <c r="J60" s="176"/>
      <c r="K60" s="176"/>
      <c r="L60" s="176"/>
      <c r="M60" s="176"/>
      <c r="N60" s="176"/>
      <c r="O60" s="176"/>
    </row>
    <row r="61" spans="1:15" ht="16.5" customHeight="1">
      <c r="A61" s="174"/>
      <c r="B61" s="174"/>
      <c r="C61" s="543">
        <v>2004</v>
      </c>
      <c r="D61" s="543"/>
      <c r="E61" s="265"/>
      <c r="F61" s="351" t="s">
        <v>180</v>
      </c>
      <c r="G61" s="175">
        <v>9.1463575078543951</v>
      </c>
      <c r="H61" s="175">
        <v>9.601901627086983</v>
      </c>
      <c r="I61" s="175">
        <v>8.4857061543563006</v>
      </c>
      <c r="J61" s="175">
        <v>7.8755590939722424</v>
      </c>
      <c r="K61" s="175">
        <v>11.274783420113611</v>
      </c>
      <c r="L61" s="175">
        <v>10.824168318921805</v>
      </c>
      <c r="M61" s="175">
        <v>5.1681157657931545</v>
      </c>
      <c r="N61" s="175">
        <v>3.0099228768941546</v>
      </c>
      <c r="O61" s="175">
        <v>9.3795518745508009</v>
      </c>
    </row>
    <row r="62" spans="1:15" ht="16.5" customHeight="1">
      <c r="A62" s="174"/>
      <c r="B62" s="174"/>
      <c r="C62" s="544">
        <v>2005</v>
      </c>
      <c r="D62" s="544"/>
      <c r="E62" s="265"/>
      <c r="F62" s="351" t="s">
        <v>180</v>
      </c>
      <c r="G62" s="175">
        <v>9.3228865210483587</v>
      </c>
      <c r="H62" s="175">
        <v>9.7409508370603497</v>
      </c>
      <c r="I62" s="175">
        <v>8.5747228399482047</v>
      </c>
      <c r="J62" s="175">
        <v>8.1543073388268841</v>
      </c>
      <c r="K62" s="175">
        <v>11.502439556954622</v>
      </c>
      <c r="L62" s="175">
        <v>10.900819001155899</v>
      </c>
      <c r="M62" s="175">
        <v>5.4315191053684533</v>
      </c>
      <c r="N62" s="175">
        <v>2.9139651781161215</v>
      </c>
      <c r="O62" s="175">
        <v>9.4910779901950981</v>
      </c>
    </row>
    <row r="63" spans="1:15" ht="16.5" customHeight="1">
      <c r="A63" s="174"/>
      <c r="B63" s="174"/>
      <c r="C63" s="543">
        <v>2006</v>
      </c>
      <c r="D63" s="543"/>
      <c r="E63" s="265"/>
      <c r="F63" s="351" t="s">
        <v>180</v>
      </c>
      <c r="G63" s="175">
        <v>9.2544666891107248</v>
      </c>
      <c r="H63" s="175">
        <v>9.6220985026276029</v>
      </c>
      <c r="I63" s="175">
        <v>8.4331505651707879</v>
      </c>
      <c r="J63" s="175">
        <v>8.0464999919534996</v>
      </c>
      <c r="K63" s="175">
        <v>11.336342187488929</v>
      </c>
      <c r="L63" s="175">
        <v>11.036129016435657</v>
      </c>
      <c r="M63" s="175">
        <v>5.3704090461556824</v>
      </c>
      <c r="N63" s="175">
        <v>2.8700306614942335</v>
      </c>
      <c r="O63" s="175">
        <v>9.3980890682621059</v>
      </c>
    </row>
    <row r="64" spans="1:15" ht="16.5" customHeight="1">
      <c r="A64" s="174"/>
      <c r="B64" s="174"/>
      <c r="C64" s="544">
        <v>2007</v>
      </c>
      <c r="D64" s="545"/>
      <c r="E64" s="265"/>
      <c r="F64" s="351" t="s">
        <v>180</v>
      </c>
      <c r="G64" s="175">
        <v>9.2622995436451845</v>
      </c>
      <c r="H64" s="175">
        <v>9.5856775230609284</v>
      </c>
      <c r="I64" s="175">
        <v>8.392081961207662</v>
      </c>
      <c r="J64" s="175">
        <v>7.8817210070180552</v>
      </c>
      <c r="K64" s="175">
        <v>11.333111340178617</v>
      </c>
      <c r="L64" s="175">
        <v>10.947528899448974</v>
      </c>
      <c r="M64" s="175">
        <v>5.253265780226708</v>
      </c>
      <c r="N64" s="175">
        <v>3.2748844433632129</v>
      </c>
      <c r="O64" s="175">
        <v>9.3769706402391968</v>
      </c>
    </row>
    <row r="65" spans="1:15" ht="16.5" customHeight="1">
      <c r="A65" s="174"/>
      <c r="B65" s="174"/>
      <c r="C65" s="544">
        <v>2008</v>
      </c>
      <c r="D65" s="544"/>
      <c r="E65" s="265"/>
      <c r="F65" s="351" t="s">
        <v>180</v>
      </c>
      <c r="G65" s="175">
        <v>9.5773563068907563</v>
      </c>
      <c r="H65" s="175">
        <v>9.7976266913985395</v>
      </c>
      <c r="I65" s="175">
        <v>8.555505918348242</v>
      </c>
      <c r="J65" s="175">
        <v>7.9661094994704609</v>
      </c>
      <c r="K65" s="175">
        <v>11.519105664189745</v>
      </c>
      <c r="L65" s="175">
        <v>11.432743377031819</v>
      </c>
      <c r="M65" s="175">
        <v>5.4540026638497219</v>
      </c>
      <c r="N65" s="175">
        <v>3.1836415401548162</v>
      </c>
      <c r="O65" s="175">
        <v>9.5956558174263424</v>
      </c>
    </row>
    <row r="66" spans="1:15" ht="16.5" customHeight="1">
      <c r="A66" s="174"/>
      <c r="B66" s="174"/>
      <c r="C66" s="543">
        <v>2009</v>
      </c>
      <c r="D66" s="543"/>
      <c r="E66" s="265"/>
      <c r="F66" s="351" t="s">
        <v>180</v>
      </c>
      <c r="G66" s="175">
        <v>9.8103775932109922</v>
      </c>
      <c r="H66" s="175">
        <v>9.9405539978711577</v>
      </c>
      <c r="I66" s="175">
        <v>8.7553719057903496</v>
      </c>
      <c r="J66" s="175">
        <v>8.079455417922107</v>
      </c>
      <c r="K66" s="175">
        <v>11.747141839589981</v>
      </c>
      <c r="L66" s="175">
        <v>11.698155855125279</v>
      </c>
      <c r="M66" s="175">
        <v>5.6372169060135011</v>
      </c>
      <c r="N66" s="175">
        <v>3.0969751401381251</v>
      </c>
      <c r="O66" s="175">
        <v>9.7641244768206459</v>
      </c>
    </row>
    <row r="67" spans="1:15" ht="16.5" customHeight="1">
      <c r="A67" s="174"/>
      <c r="B67" s="174"/>
      <c r="C67" s="544">
        <v>2010</v>
      </c>
      <c r="D67" s="544"/>
      <c r="E67" s="265"/>
      <c r="F67" s="351" t="s">
        <v>180</v>
      </c>
      <c r="G67" s="175">
        <v>9.8540205243570664</v>
      </c>
      <c r="H67" s="175">
        <v>9.8698046419577299</v>
      </c>
      <c r="I67" s="175">
        <v>8.7859816597740981</v>
      </c>
      <c r="J67" s="175">
        <v>7.9446667059534803</v>
      </c>
      <c r="K67" s="175">
        <v>11.675624123560057</v>
      </c>
      <c r="L67" s="175">
        <v>11.594840885374188</v>
      </c>
      <c r="M67" s="175">
        <v>5.5284355080355816</v>
      </c>
      <c r="N67" s="175">
        <v>3.2204997867506897</v>
      </c>
      <c r="O67" s="175">
        <v>9.7722604877052444</v>
      </c>
    </row>
    <row r="68" spans="1:15" ht="16.5" customHeight="1">
      <c r="A68" s="174"/>
      <c r="B68" s="174"/>
      <c r="C68" s="543">
        <v>2011</v>
      </c>
      <c r="D68" s="543"/>
      <c r="E68" s="265"/>
      <c r="F68" s="351" t="s">
        <v>180</v>
      </c>
      <c r="G68" s="175">
        <v>9.9743313353731757</v>
      </c>
      <c r="H68" s="175">
        <v>9.9678266724956774</v>
      </c>
      <c r="I68" s="175">
        <v>8.957334940441541</v>
      </c>
      <c r="J68" s="175">
        <v>7.9459201524256935</v>
      </c>
      <c r="K68" s="175">
        <v>11.832053153974046</v>
      </c>
      <c r="L68" s="175">
        <v>11.926105070940775</v>
      </c>
      <c r="M68" s="175">
        <v>5.7067543514001926</v>
      </c>
      <c r="N68" s="175">
        <v>3.4588312609169365</v>
      </c>
      <c r="O68" s="175">
        <v>9.9373214639339693</v>
      </c>
    </row>
    <row r="69" spans="1:15" ht="16.5" customHeight="1">
      <c r="A69" s="174"/>
      <c r="B69" s="174"/>
      <c r="C69" s="544">
        <v>2012</v>
      </c>
      <c r="D69" s="545"/>
      <c r="E69" s="265"/>
      <c r="F69" s="351" t="s">
        <v>180</v>
      </c>
      <c r="G69" s="175">
        <v>10.109260947184255</v>
      </c>
      <c r="H69" s="175">
        <v>10.029355425418938</v>
      </c>
      <c r="I69" s="175">
        <v>9.1007594419282736</v>
      </c>
      <c r="J69" s="175">
        <v>7.9415632617522798</v>
      </c>
      <c r="K69" s="175">
        <v>11.965351243490064</v>
      </c>
      <c r="L69" s="175">
        <v>12.304230897681531</v>
      </c>
      <c r="M69" s="175">
        <v>5.8720219506856921</v>
      </c>
      <c r="N69" s="175">
        <v>3.4066327138939512</v>
      </c>
      <c r="O69" s="175">
        <v>10.042509616981416</v>
      </c>
    </row>
    <row r="70" spans="1:15" ht="16.5" customHeight="1">
      <c r="A70" s="174"/>
      <c r="B70" s="174"/>
      <c r="C70" s="544">
        <v>2013</v>
      </c>
      <c r="D70" s="544"/>
      <c r="E70" s="265"/>
      <c r="F70" s="351" t="s">
        <v>180</v>
      </c>
      <c r="G70" s="175">
        <v>10.252167952134014</v>
      </c>
      <c r="H70" s="175">
        <v>10.12558353950204</v>
      </c>
      <c r="I70" s="175">
        <v>9.2743310857847181</v>
      </c>
      <c r="J70" s="175">
        <v>7.9277679452876546</v>
      </c>
      <c r="K70" s="175">
        <v>12.148184679028557</v>
      </c>
      <c r="L70" s="175">
        <v>12.714712326417315</v>
      </c>
      <c r="M70" s="175">
        <v>5.8681447668731659</v>
      </c>
      <c r="N70" s="175">
        <v>3.5009415173669249</v>
      </c>
      <c r="O70" s="175">
        <v>10.168803841055944</v>
      </c>
    </row>
    <row r="71" spans="1:15" ht="16.5" customHeight="1">
      <c r="A71" s="174"/>
      <c r="B71" s="265" t="s">
        <v>22</v>
      </c>
      <c r="C71" s="174"/>
      <c r="D71" s="265"/>
      <c r="E71" s="265"/>
      <c r="F71" s="351"/>
      <c r="G71" s="176"/>
      <c r="H71" s="176"/>
      <c r="I71" s="176"/>
      <c r="J71" s="176"/>
      <c r="K71" s="176"/>
      <c r="L71" s="176"/>
      <c r="M71" s="176"/>
      <c r="N71" s="176"/>
      <c r="O71" s="176"/>
    </row>
    <row r="72" spans="1:15" ht="16.5" customHeight="1">
      <c r="A72" s="174"/>
      <c r="B72" s="174"/>
      <c r="C72" s="543">
        <v>2004</v>
      </c>
      <c r="D72" s="543"/>
      <c r="E72" s="265"/>
      <c r="F72" s="351" t="s">
        <v>180</v>
      </c>
      <c r="G72" s="175">
        <v>2.6673743578717239</v>
      </c>
      <c r="H72" s="175">
        <v>2.7500690561620926</v>
      </c>
      <c r="I72" s="175">
        <v>3.0313553369869739</v>
      </c>
      <c r="J72" s="175">
        <v>2.6874903386742992</v>
      </c>
      <c r="K72" s="175">
        <v>3.0624484275178006</v>
      </c>
      <c r="L72" s="175">
        <v>4.2220465335756181</v>
      </c>
      <c r="M72" s="175">
        <v>1.6416367726637078</v>
      </c>
      <c r="N72" s="175">
        <v>6.4145897376432792</v>
      </c>
      <c r="O72" s="175">
        <v>2.8485823461542279</v>
      </c>
    </row>
    <row r="73" spans="1:15" ht="16.5" customHeight="1">
      <c r="A73" s="174"/>
      <c r="B73" s="174"/>
      <c r="C73" s="544">
        <v>2005</v>
      </c>
      <c r="D73" s="544"/>
      <c r="E73" s="265"/>
      <c r="F73" s="351" t="s">
        <v>180</v>
      </c>
      <c r="G73" s="175">
        <v>2.589192682848847</v>
      </c>
      <c r="H73" s="175">
        <v>2.5534920507026513</v>
      </c>
      <c r="I73" s="175">
        <v>2.6949128925551498</v>
      </c>
      <c r="J73" s="175">
        <v>2.2474066567986286</v>
      </c>
      <c r="K73" s="175">
        <v>2.9243490399037175</v>
      </c>
      <c r="L73" s="175">
        <v>3.8667056079571869</v>
      </c>
      <c r="M73" s="175">
        <v>1.5691055193286643</v>
      </c>
      <c r="N73" s="175">
        <v>6.1193268740438551</v>
      </c>
      <c r="O73" s="175">
        <v>2.6426333077660709</v>
      </c>
    </row>
    <row r="74" spans="1:15" ht="16.5" customHeight="1">
      <c r="A74" s="174"/>
      <c r="B74" s="174"/>
      <c r="C74" s="543">
        <v>2006</v>
      </c>
      <c r="D74" s="543"/>
      <c r="E74" s="265"/>
      <c r="F74" s="351" t="s">
        <v>180</v>
      </c>
      <c r="G74" s="175">
        <v>2.5746400917141381</v>
      </c>
      <c r="H74" s="175">
        <v>2.4539314867070807</v>
      </c>
      <c r="I74" s="175">
        <v>2.4351346010670678</v>
      </c>
      <c r="J74" s="175">
        <v>1.8726399981273598</v>
      </c>
      <c r="K74" s="175">
        <v>2.8727321679659448</v>
      </c>
      <c r="L74" s="175">
        <v>3.719584224057944</v>
      </c>
      <c r="M74" s="175">
        <v>1.4022734731628725</v>
      </c>
      <c r="N74" s="175">
        <v>6.027064389137891</v>
      </c>
      <c r="O74" s="175">
        <v>2.5118617868710946</v>
      </c>
    </row>
    <row r="75" spans="1:15" ht="16.5" customHeight="1">
      <c r="A75" s="174"/>
      <c r="B75" s="174"/>
      <c r="C75" s="544">
        <v>2007</v>
      </c>
      <c r="D75" s="545"/>
      <c r="E75" s="265"/>
      <c r="F75" s="351" t="s">
        <v>180</v>
      </c>
      <c r="G75" s="175">
        <v>2.5006745529367489</v>
      </c>
      <c r="H75" s="175">
        <v>2.2916366709989791</v>
      </c>
      <c r="I75" s="175">
        <v>2.1576164346641149</v>
      </c>
      <c r="J75" s="175">
        <v>1.5383600037794276</v>
      </c>
      <c r="K75" s="175">
        <v>2.7314071713127119</v>
      </c>
      <c r="L75" s="175">
        <v>3.5478102914880933</v>
      </c>
      <c r="M75" s="175">
        <v>1.1382075857157865</v>
      </c>
      <c r="N75" s="175">
        <v>5.2398151093811407</v>
      </c>
      <c r="O75" s="175">
        <v>2.3358403566187249</v>
      </c>
    </row>
    <row r="76" spans="1:15" ht="16.5" customHeight="1">
      <c r="A76" s="174"/>
      <c r="B76" s="174"/>
      <c r="C76" s="544">
        <v>2008</v>
      </c>
      <c r="D76" s="544"/>
      <c r="E76" s="265"/>
      <c r="F76" s="351" t="s">
        <v>180</v>
      </c>
      <c r="G76" s="175">
        <v>2.3619344877144122</v>
      </c>
      <c r="H76" s="175">
        <v>2.0888920596418634</v>
      </c>
      <c r="I76" s="175">
        <v>2.0097144096286175</v>
      </c>
      <c r="J76" s="175">
        <v>1.4919187733112309</v>
      </c>
      <c r="K76" s="175">
        <v>2.5870778294983525</v>
      </c>
      <c r="L76" s="175">
        <v>3.2091911233773529</v>
      </c>
      <c r="M76" s="175">
        <v>1.119505809948101</v>
      </c>
      <c r="N76" s="175">
        <v>5.3212294314016209</v>
      </c>
      <c r="O76" s="175">
        <v>2.1850235390049288</v>
      </c>
    </row>
    <row r="77" spans="1:15" ht="16.5" customHeight="1">
      <c r="A77" s="174"/>
      <c r="B77" s="174"/>
      <c r="C77" s="543">
        <v>2009</v>
      </c>
      <c r="D77" s="543"/>
      <c r="E77" s="265"/>
      <c r="F77" s="351" t="s">
        <v>180</v>
      </c>
      <c r="G77" s="175">
        <v>2.8878235776547383</v>
      </c>
      <c r="H77" s="175">
        <v>2.6135838601144394</v>
      </c>
      <c r="I77" s="175">
        <v>2.9084467623720451</v>
      </c>
      <c r="J77" s="175">
        <v>2.182792099096083</v>
      </c>
      <c r="K77" s="175">
        <v>3.0331244538200584</v>
      </c>
      <c r="L77" s="175">
        <v>3.6284110533693661</v>
      </c>
      <c r="M77" s="175">
        <v>1.3529320574432402</v>
      </c>
      <c r="N77" s="175">
        <v>4.5569777062032415</v>
      </c>
      <c r="O77" s="175">
        <v>2.780332139740572</v>
      </c>
    </row>
    <row r="78" spans="1:15" ht="16.5" customHeight="1">
      <c r="A78" s="174"/>
      <c r="B78" s="174"/>
      <c r="C78" s="544">
        <v>2010</v>
      </c>
      <c r="D78" s="544"/>
      <c r="E78" s="265"/>
      <c r="F78" s="351" t="s">
        <v>180</v>
      </c>
      <c r="G78" s="175">
        <v>2.9520070008336727</v>
      </c>
      <c r="H78" s="175">
        <v>2.6899337697654744</v>
      </c>
      <c r="I78" s="175">
        <v>3.2533105215649312</v>
      </c>
      <c r="J78" s="175">
        <v>2.2960959820502915</v>
      </c>
      <c r="K78" s="175">
        <v>3.1892889053303528</v>
      </c>
      <c r="L78" s="175">
        <v>3.8321931739796047</v>
      </c>
      <c r="M78" s="175">
        <v>1.3821088770088954</v>
      </c>
      <c r="N78" s="175">
        <v>5.048351017068649</v>
      </c>
      <c r="O78" s="175">
        <v>2.9153380916177789</v>
      </c>
    </row>
    <row r="79" spans="1:15" ht="16.5" customHeight="1">
      <c r="A79" s="174"/>
      <c r="B79" s="174"/>
      <c r="C79" s="543">
        <v>2011</v>
      </c>
      <c r="D79" s="543"/>
      <c r="E79" s="265"/>
      <c r="F79" s="351" t="s">
        <v>180</v>
      </c>
      <c r="G79" s="175">
        <v>2.7332438506515664</v>
      </c>
      <c r="H79" s="175">
        <v>2.5190431536470057</v>
      </c>
      <c r="I79" s="175">
        <v>3.1004441140480945</v>
      </c>
      <c r="J79" s="175">
        <v>2.0948334947304104</v>
      </c>
      <c r="K79" s="175">
        <v>3.220270136751699</v>
      </c>
      <c r="L79" s="175">
        <v>3.7928924323975579</v>
      </c>
      <c r="M79" s="175">
        <v>1.2500509531638517</v>
      </c>
      <c r="N79" s="175">
        <v>4.7991283745222493</v>
      </c>
      <c r="O79" s="175">
        <v>2.7457445882779714</v>
      </c>
    </row>
    <row r="80" spans="1:15" ht="16.5" customHeight="1">
      <c r="A80" s="174"/>
      <c r="B80" s="174"/>
      <c r="C80" s="544">
        <v>2012</v>
      </c>
      <c r="D80" s="545"/>
      <c r="E80" s="265"/>
      <c r="F80" s="351" t="s">
        <v>180</v>
      </c>
      <c r="G80" s="175">
        <v>2.7323809778549575</v>
      </c>
      <c r="H80" s="175">
        <v>2.6531557260150813</v>
      </c>
      <c r="I80" s="175">
        <v>3.0679427612669046</v>
      </c>
      <c r="J80" s="175">
        <v>2.0615146083616023</v>
      </c>
      <c r="K80" s="175">
        <v>3.4506139192084979</v>
      </c>
      <c r="L80" s="175">
        <v>4.1404713496960071</v>
      </c>
      <c r="M80" s="175">
        <v>1.254477416737398</v>
      </c>
      <c r="N80" s="175">
        <v>4.897034526222555</v>
      </c>
      <c r="O80" s="175">
        <v>2.792769904459055</v>
      </c>
    </row>
    <row r="81" spans="1:15" ht="16.5" customHeight="1">
      <c r="A81" s="174"/>
      <c r="B81" s="174"/>
      <c r="C81" s="544">
        <v>2013</v>
      </c>
      <c r="D81" s="544"/>
      <c r="E81" s="265"/>
      <c r="F81" s="351" t="s">
        <v>180</v>
      </c>
      <c r="G81" s="175">
        <v>3.2614250989715812</v>
      </c>
      <c r="H81" s="175">
        <v>3.2609368178241311</v>
      </c>
      <c r="I81" s="175">
        <v>3.6366411315778682</v>
      </c>
      <c r="J81" s="175">
        <v>2.5407551749686652</v>
      </c>
      <c r="K81" s="175">
        <v>4.066891145380092</v>
      </c>
      <c r="L81" s="175">
        <v>4.8232789876260203</v>
      </c>
      <c r="M81" s="175">
        <v>1.6059993478969679</v>
      </c>
      <c r="N81" s="175">
        <v>5.6349083742855113</v>
      </c>
      <c r="O81" s="175">
        <v>3.34838662568316</v>
      </c>
    </row>
    <row r="82" spans="1:15" ht="16.5" customHeight="1">
      <c r="A82" s="265"/>
      <c r="B82" s="265" t="s">
        <v>14</v>
      </c>
      <c r="C82" s="174"/>
      <c r="D82" s="265"/>
      <c r="E82" s="265"/>
      <c r="F82" s="351"/>
      <c r="G82" s="177"/>
      <c r="H82" s="177"/>
      <c r="I82" s="177"/>
      <c r="J82" s="177"/>
      <c r="K82" s="177"/>
      <c r="L82" s="177"/>
      <c r="M82" s="177"/>
      <c r="N82" s="177"/>
      <c r="O82" s="177"/>
    </row>
    <row r="83" spans="1:15" ht="16.5" customHeight="1">
      <c r="A83" s="265"/>
      <c r="B83" s="174"/>
      <c r="C83" s="543">
        <v>2004</v>
      </c>
      <c r="D83" s="543"/>
      <c r="E83" s="265"/>
      <c r="F83" s="351" t="s">
        <v>180</v>
      </c>
      <c r="G83" s="175">
        <v>3.3921062859969613</v>
      </c>
      <c r="H83" s="175">
        <v>3.3609700051693179</v>
      </c>
      <c r="I83" s="175">
        <v>3.5039438951218935</v>
      </c>
      <c r="J83" s="175">
        <v>3.3492595762050006</v>
      </c>
      <c r="K83" s="175">
        <v>3.8411479208396342</v>
      </c>
      <c r="L83" s="175">
        <v>5.1119877146724395</v>
      </c>
      <c r="M83" s="175">
        <v>2.1280476682677691</v>
      </c>
      <c r="N83" s="175">
        <v>2.8125508849666687</v>
      </c>
      <c r="O83" s="175">
        <v>3.4952576973681766</v>
      </c>
    </row>
    <row r="84" spans="1:15" ht="16.5" customHeight="1">
      <c r="A84" s="265"/>
      <c r="B84" s="265"/>
      <c r="C84" s="544">
        <v>2005</v>
      </c>
      <c r="D84" s="544"/>
      <c r="E84" s="265"/>
      <c r="F84" s="351" t="s">
        <v>180</v>
      </c>
      <c r="G84" s="175">
        <v>3.4004630964593052</v>
      </c>
      <c r="H84" s="175">
        <v>3.3852810625092449</v>
      </c>
      <c r="I84" s="175">
        <v>3.4681691486576218</v>
      </c>
      <c r="J84" s="175">
        <v>2.9683667568778351</v>
      </c>
      <c r="K84" s="175">
        <v>4.3930221132775849</v>
      </c>
      <c r="L84" s="175">
        <v>5.1624633382832652</v>
      </c>
      <c r="M84" s="175">
        <v>2.1122574298655095</v>
      </c>
      <c r="N84" s="175">
        <v>2.8653990918141861</v>
      </c>
      <c r="O84" s="175">
        <v>3.5030255475038614</v>
      </c>
    </row>
    <row r="85" spans="1:15" ht="16.5" customHeight="1">
      <c r="A85" s="265"/>
      <c r="B85" s="265"/>
      <c r="C85" s="543">
        <v>2006</v>
      </c>
      <c r="D85" s="543"/>
      <c r="E85" s="265"/>
      <c r="F85" s="351" t="s">
        <v>180</v>
      </c>
      <c r="G85" s="175">
        <v>3.3903382774530635</v>
      </c>
      <c r="H85" s="175">
        <v>3.368722371043134</v>
      </c>
      <c r="I85" s="175">
        <v>3.4156754803901803</v>
      </c>
      <c r="J85" s="175">
        <v>2.9308766637357899</v>
      </c>
      <c r="K85" s="175">
        <v>4.3863914941363413</v>
      </c>
      <c r="L85" s="175">
        <v>5.0684444371778579</v>
      </c>
      <c r="M85" s="175">
        <v>2.1183280126502968</v>
      </c>
      <c r="N85" s="175">
        <v>2.9178645058524708</v>
      </c>
      <c r="O85" s="175">
        <v>3.4824760845037837</v>
      </c>
    </row>
    <row r="86" spans="1:15" ht="16.5" customHeight="1">
      <c r="A86" s="265"/>
      <c r="B86" s="265"/>
      <c r="C86" s="544">
        <v>2007</v>
      </c>
      <c r="D86" s="545"/>
      <c r="E86" s="265"/>
      <c r="F86" s="351" t="s">
        <v>180</v>
      </c>
      <c r="G86" s="175">
        <v>3.321551337136583</v>
      </c>
      <c r="H86" s="175">
        <v>3.2928936754320639</v>
      </c>
      <c r="I86" s="175">
        <v>3.3057505464583228</v>
      </c>
      <c r="J86" s="175">
        <v>2.7775944512684112</v>
      </c>
      <c r="K86" s="175">
        <v>4.3422370415740552</v>
      </c>
      <c r="L86" s="175">
        <v>5.0480272147459164</v>
      </c>
      <c r="M86" s="175">
        <v>2.0137518824202378</v>
      </c>
      <c r="N86" s="175">
        <v>2.9473959990268916</v>
      </c>
      <c r="O86" s="175">
        <v>3.4291000672088248</v>
      </c>
    </row>
    <row r="87" spans="1:15" ht="16.5" customHeight="1">
      <c r="A87" s="265"/>
      <c r="B87" s="265"/>
      <c r="C87" s="544">
        <v>2008</v>
      </c>
      <c r="D87" s="544"/>
      <c r="E87" s="265"/>
      <c r="F87" s="351" t="s">
        <v>180</v>
      </c>
      <c r="G87" s="175">
        <v>3.3527948093897266</v>
      </c>
      <c r="H87" s="175">
        <v>3.3349979786449788</v>
      </c>
      <c r="I87" s="175">
        <v>3.2894853780241999</v>
      </c>
      <c r="J87" s="175">
        <v>2.6983469171616705</v>
      </c>
      <c r="K87" s="175">
        <v>4.4125098746431748</v>
      </c>
      <c r="L87" s="175">
        <v>5.0745334638404387</v>
      </c>
      <c r="M87" s="175">
        <v>2.0380746796491067</v>
      </c>
      <c r="N87" s="175">
        <v>3.1381609467240326</v>
      </c>
      <c r="O87" s="175">
        <v>3.4467181562937972</v>
      </c>
    </row>
    <row r="88" spans="1:15" ht="16.5" customHeight="1">
      <c r="A88" s="265"/>
      <c r="B88" s="174"/>
      <c r="C88" s="543">
        <v>2009</v>
      </c>
      <c r="D88" s="543"/>
      <c r="E88" s="265"/>
      <c r="F88" s="351" t="s">
        <v>180</v>
      </c>
      <c r="G88" s="175">
        <v>3.4435559499869219</v>
      </c>
      <c r="H88" s="175">
        <v>3.4363787790393556</v>
      </c>
      <c r="I88" s="175">
        <v>3.3358197973512573</v>
      </c>
      <c r="J88" s="175">
        <v>2.669344939180895</v>
      </c>
      <c r="K88" s="175">
        <v>4.4875324911026278</v>
      </c>
      <c r="L88" s="175">
        <v>5.1749469121825387</v>
      </c>
      <c r="M88" s="175">
        <v>2.0575841706949278</v>
      </c>
      <c r="N88" s="175">
        <v>3.6721276661637772</v>
      </c>
      <c r="O88" s="175">
        <v>3.490282644665208</v>
      </c>
    </row>
    <row r="89" spans="1:15" ht="16.5" customHeight="1">
      <c r="A89" s="265"/>
      <c r="B89" s="265"/>
      <c r="C89" s="544">
        <v>2010</v>
      </c>
      <c r="D89" s="544"/>
      <c r="E89" s="265"/>
      <c r="F89" s="351" t="s">
        <v>180</v>
      </c>
      <c r="G89" s="175">
        <v>3.5860796283242626</v>
      </c>
      <c r="H89" s="175">
        <v>3.5194368315107152</v>
      </c>
      <c r="I89" s="175">
        <v>3.4712573534352962</v>
      </c>
      <c r="J89" s="175">
        <v>2.7282509292422668</v>
      </c>
      <c r="K89" s="175">
        <v>4.5719286041729905</v>
      </c>
      <c r="L89" s="175">
        <v>5.345418170884372</v>
      </c>
      <c r="M89" s="175">
        <v>2.1560898481338766</v>
      </c>
      <c r="N89" s="175">
        <v>4.1779456692981922</v>
      </c>
      <c r="O89" s="175">
        <v>3.597535375083686</v>
      </c>
    </row>
    <row r="90" spans="1:15" ht="16.5" customHeight="1">
      <c r="A90" s="265"/>
      <c r="B90" s="265"/>
      <c r="C90" s="543">
        <v>2011</v>
      </c>
      <c r="D90" s="543"/>
      <c r="E90" s="265"/>
      <c r="F90" s="351" t="s">
        <v>180</v>
      </c>
      <c r="G90" s="175">
        <v>3.6821906513085976</v>
      </c>
      <c r="H90" s="175">
        <v>3.5718045576442847</v>
      </c>
      <c r="I90" s="175">
        <v>3.5739989787297919</v>
      </c>
      <c r="J90" s="175">
        <v>2.7152101483422557</v>
      </c>
      <c r="K90" s="175">
        <v>4.647435310993929</v>
      </c>
      <c r="L90" s="175">
        <v>5.435175753641861</v>
      </c>
      <c r="M90" s="175">
        <v>2.2011766783972173</v>
      </c>
      <c r="N90" s="175">
        <v>4.4964806391920176</v>
      </c>
      <c r="O90" s="175">
        <v>3.6656182643313184</v>
      </c>
    </row>
    <row r="91" spans="1:15" ht="16.5" customHeight="1">
      <c r="A91" s="265"/>
      <c r="B91" s="265"/>
      <c r="C91" s="544">
        <v>2012</v>
      </c>
      <c r="D91" s="545"/>
      <c r="E91" s="265"/>
      <c r="F91" s="351" t="s">
        <v>180</v>
      </c>
      <c r="G91" s="175">
        <v>3.6843249530714939</v>
      </c>
      <c r="H91" s="175">
        <v>3.5689567976623779</v>
      </c>
      <c r="I91" s="175">
        <v>3.5745151542995388</v>
      </c>
      <c r="J91" s="175">
        <v>2.6252421559574892</v>
      </c>
      <c r="K91" s="175">
        <v>4.604847296737085</v>
      </c>
      <c r="L91" s="175">
        <v>5.468547065636236</v>
      </c>
      <c r="M91" s="175">
        <v>2.2153537359405111</v>
      </c>
      <c r="N91" s="175">
        <v>4.3860396191384625</v>
      </c>
      <c r="O91" s="175">
        <v>3.6480143582318361</v>
      </c>
    </row>
    <row r="92" spans="1:15" ht="16.5" customHeight="1">
      <c r="A92" s="265"/>
      <c r="B92" s="265"/>
      <c r="C92" s="544">
        <v>2013</v>
      </c>
      <c r="D92" s="544"/>
      <c r="E92" s="265"/>
      <c r="F92" s="351" t="s">
        <v>180</v>
      </c>
      <c r="G92" s="175">
        <v>3.6050683601158906</v>
      </c>
      <c r="H92" s="175">
        <v>3.4915727179324509</v>
      </c>
      <c r="I92" s="175">
        <v>3.4952668819980088</v>
      </c>
      <c r="J92" s="175">
        <v>2.491096133944338</v>
      </c>
      <c r="K92" s="175">
        <v>4.4713598119262592</v>
      </c>
      <c r="L92" s="175">
        <v>5.4215106079389956</v>
      </c>
      <c r="M92" s="175">
        <v>2.2134985327681775</v>
      </c>
      <c r="N92" s="175">
        <v>4.1050992246573168</v>
      </c>
      <c r="O92" s="175">
        <v>3.55255047883719</v>
      </c>
    </row>
    <row r="93" spans="1:15" ht="16.5" customHeight="1">
      <c r="A93" s="265"/>
      <c r="B93" s="265" t="s">
        <v>369</v>
      </c>
      <c r="C93" s="174"/>
      <c r="D93" s="265"/>
      <c r="E93" s="265"/>
      <c r="F93" s="351"/>
      <c r="G93" s="176"/>
      <c r="H93" s="176"/>
      <c r="I93" s="176"/>
      <c r="J93" s="176"/>
      <c r="K93" s="176"/>
      <c r="L93" s="176"/>
      <c r="M93" s="176"/>
      <c r="N93" s="176"/>
      <c r="O93" s="176"/>
    </row>
    <row r="94" spans="1:15" ht="16.5" customHeight="1">
      <c r="A94" s="265"/>
      <c r="B94" s="265"/>
      <c r="C94" s="543">
        <v>2004</v>
      </c>
      <c r="D94" s="543"/>
      <c r="E94" s="265"/>
      <c r="F94" s="351" t="s">
        <v>180</v>
      </c>
      <c r="G94" s="175">
        <v>2.1696850047400775</v>
      </c>
      <c r="H94" s="175">
        <v>2.0153642603460948</v>
      </c>
      <c r="I94" s="175">
        <v>2.5848766439423807</v>
      </c>
      <c r="J94" s="175">
        <v>2.313666494572987</v>
      </c>
      <c r="K94" s="175">
        <v>2.3491858664078857</v>
      </c>
      <c r="L94" s="175">
        <v>2.7733050759761411</v>
      </c>
      <c r="M94" s="175">
        <v>1.5808354107132001</v>
      </c>
      <c r="N94" s="175">
        <v>2.9112368809304114</v>
      </c>
      <c r="O94" s="175">
        <v>2.2540825081491631</v>
      </c>
    </row>
    <row r="95" spans="1:15" ht="16.5" customHeight="1">
      <c r="A95" s="265"/>
      <c r="B95" s="265"/>
      <c r="C95" s="544">
        <v>2005</v>
      </c>
      <c r="D95" s="544"/>
      <c r="E95" s="265"/>
      <c r="F95" s="351" t="s">
        <v>180</v>
      </c>
      <c r="G95" s="175">
        <v>2.1723520835904351</v>
      </c>
      <c r="H95" s="175">
        <v>2.0103238044385865</v>
      </c>
      <c r="I95" s="175">
        <v>2.5162728333895625</v>
      </c>
      <c r="J95" s="175">
        <v>2.2573509340411007</v>
      </c>
      <c r="K95" s="175">
        <v>2.339479231922974</v>
      </c>
      <c r="L95" s="175">
        <v>2.7560561248205477</v>
      </c>
      <c r="M95" s="175">
        <v>1.5389304131877284</v>
      </c>
      <c r="N95" s="175">
        <v>2.8653990918141861</v>
      </c>
      <c r="O95" s="175">
        <v>2.2342443644803915</v>
      </c>
    </row>
    <row r="96" spans="1:15" s="173" customFormat="1" ht="16.5" customHeight="1">
      <c r="A96" s="265"/>
      <c r="B96" s="265"/>
      <c r="C96" s="543">
        <v>2006</v>
      </c>
      <c r="D96" s="543"/>
      <c r="E96" s="265"/>
      <c r="F96" s="351" t="s">
        <v>180</v>
      </c>
      <c r="G96" s="175">
        <v>2.080771917439479</v>
      </c>
      <c r="H96" s="175">
        <v>1.926395490772467</v>
      </c>
      <c r="I96" s="175">
        <v>2.3652741821839962</v>
      </c>
      <c r="J96" s="175">
        <v>2.0920899979079097</v>
      </c>
      <c r="K96" s="175">
        <v>2.2286218164040736</v>
      </c>
      <c r="L96" s="175">
        <v>2.5955340464580154</v>
      </c>
      <c r="M96" s="175">
        <v>1.3724378673508966</v>
      </c>
      <c r="N96" s="175">
        <v>2.8221968171359966</v>
      </c>
      <c r="O96" s="175">
        <v>2.1192152977028078</v>
      </c>
    </row>
    <row r="97" spans="1:15" s="173" customFormat="1" ht="16.5" customHeight="1">
      <c r="A97" s="265"/>
      <c r="B97" s="265"/>
      <c r="C97" s="544">
        <v>2007</v>
      </c>
      <c r="D97" s="545"/>
      <c r="E97" s="265"/>
      <c r="F97" s="351" t="s">
        <v>180</v>
      </c>
      <c r="G97" s="175">
        <v>1.8846511551682461</v>
      </c>
      <c r="H97" s="175">
        <v>1.7386168138993099</v>
      </c>
      <c r="I97" s="175">
        <v>2.067614396239569</v>
      </c>
      <c r="J97" s="175">
        <v>1.7805092636335969</v>
      </c>
      <c r="K97" s="175">
        <v>2.0183125251891134</v>
      </c>
      <c r="L97" s="175">
        <v>2.3516913932149648</v>
      </c>
      <c r="M97" s="175">
        <v>1.1673923956059351</v>
      </c>
      <c r="N97" s="175">
        <v>2.479555364260718</v>
      </c>
      <c r="O97" s="175">
        <v>1.8989205776828482</v>
      </c>
    </row>
    <row r="98" spans="1:15" s="173" customFormat="1" ht="16.5" customHeight="1">
      <c r="A98" s="265"/>
      <c r="B98" s="265"/>
      <c r="C98" s="544">
        <v>2008</v>
      </c>
      <c r="D98" s="544"/>
      <c r="E98" s="265"/>
      <c r="F98" s="351" t="s">
        <v>180</v>
      </c>
      <c r="G98" s="175">
        <v>1.7023210759014848</v>
      </c>
      <c r="H98" s="175">
        <v>1.5524006563458659</v>
      </c>
      <c r="I98" s="175">
        <v>1.8248586030825891</v>
      </c>
      <c r="J98" s="175">
        <v>1.5748031496062991</v>
      </c>
      <c r="K98" s="175">
        <v>1.8191374518857026</v>
      </c>
      <c r="L98" s="175">
        <v>2.1260891192374962</v>
      </c>
      <c r="M98" s="175">
        <v>1.0333899784136316</v>
      </c>
      <c r="N98" s="175">
        <v>2.2285490781083714</v>
      </c>
      <c r="O98" s="175">
        <v>1.6970051435821181</v>
      </c>
    </row>
    <row r="99" spans="1:15" ht="16.5" customHeight="1">
      <c r="A99" s="265"/>
      <c r="B99" s="265"/>
      <c r="C99" s="543">
        <v>2009</v>
      </c>
      <c r="D99" s="543"/>
      <c r="E99" s="265"/>
      <c r="F99" s="351" t="s">
        <v>180</v>
      </c>
      <c r="G99" s="175">
        <v>1.5977305704550273</v>
      </c>
      <c r="H99" s="175">
        <v>1.4501295064310173</v>
      </c>
      <c r="I99" s="175">
        <v>1.7279731360240587</v>
      </c>
      <c r="J99" s="175">
        <v>1.4685860953018637</v>
      </c>
      <c r="K99" s="175">
        <v>1.6843785389041719</v>
      </c>
      <c r="L99" s="175">
        <v>1.9629108977244112</v>
      </c>
      <c r="M99" s="175">
        <v>0.93014078949222767</v>
      </c>
      <c r="N99" s="175">
        <v>1.9466700880868215</v>
      </c>
      <c r="O99" s="175">
        <v>1.5858634655459405</v>
      </c>
    </row>
    <row r="100" spans="1:15" ht="16.5" customHeight="1">
      <c r="A100" s="265"/>
      <c r="B100" s="265"/>
      <c r="C100" s="544">
        <v>2010</v>
      </c>
      <c r="D100" s="544"/>
      <c r="E100" s="265"/>
      <c r="F100" s="351" t="s">
        <v>180</v>
      </c>
      <c r="G100" s="175">
        <v>1.5214943622125188</v>
      </c>
      <c r="H100" s="175">
        <v>1.3770117051488335</v>
      </c>
      <c r="I100" s="175">
        <v>1.6754662700034326</v>
      </c>
      <c r="J100" s="175">
        <v>1.4055948787456156</v>
      </c>
      <c r="K100" s="175">
        <v>1.6038620506574606</v>
      </c>
      <c r="L100" s="175">
        <v>1.8669659052721153</v>
      </c>
      <c r="M100" s="175">
        <v>0.91219185882587084</v>
      </c>
      <c r="N100" s="175">
        <v>1.7843309629294362</v>
      </c>
      <c r="O100" s="175">
        <v>1.5137245112167665</v>
      </c>
    </row>
    <row r="101" spans="1:15" s="173" customFormat="1" ht="16.5" customHeight="1">
      <c r="A101" s="265"/>
      <c r="B101" s="265"/>
      <c r="C101" s="543">
        <v>2011</v>
      </c>
      <c r="D101" s="543"/>
      <c r="E101" s="265"/>
      <c r="F101" s="351" t="s">
        <v>180</v>
      </c>
      <c r="G101" s="175">
        <v>1.4642872529846453</v>
      </c>
      <c r="H101" s="175">
        <v>1.3127916650189055</v>
      </c>
      <c r="I101" s="175">
        <v>1.637338282130586</v>
      </c>
      <c r="J101" s="175">
        <v>1.3554804965902656</v>
      </c>
      <c r="K101" s="175">
        <v>1.5613430966068842</v>
      </c>
      <c r="L101" s="175">
        <v>1.8377932404400537</v>
      </c>
      <c r="M101" s="175">
        <v>0.86960066307050554</v>
      </c>
      <c r="N101" s="175">
        <v>1.6861802396970063</v>
      </c>
      <c r="O101" s="175">
        <v>1.4601595772681355</v>
      </c>
    </row>
    <row r="102" spans="1:15" s="173" customFormat="1" ht="16.5" customHeight="1">
      <c r="A102" s="265"/>
      <c r="B102" s="265"/>
      <c r="C102" s="544">
        <v>2012</v>
      </c>
      <c r="D102" s="545"/>
      <c r="E102" s="265"/>
      <c r="F102" s="351" t="s">
        <v>180</v>
      </c>
      <c r="G102" s="175">
        <v>1.4059691276613111</v>
      </c>
      <c r="H102" s="175">
        <v>1.2572259371934733</v>
      </c>
      <c r="I102" s="175">
        <v>1.6008564801464193</v>
      </c>
      <c r="J102" s="175">
        <v>1.2961618795087917</v>
      </c>
      <c r="K102" s="175">
        <v>1.5107766721578364</v>
      </c>
      <c r="L102" s="175">
        <v>1.816338846800607</v>
      </c>
      <c r="M102" s="175">
        <v>0.85411228373610071</v>
      </c>
      <c r="N102" s="175">
        <v>1.7033163569469756</v>
      </c>
      <c r="O102" s="175">
        <v>1.4085082627855849</v>
      </c>
    </row>
    <row r="103" spans="1:15" s="173" customFormat="1" ht="16.5" customHeight="1">
      <c r="A103" s="265"/>
      <c r="B103" s="265"/>
      <c r="C103" s="544">
        <v>2013</v>
      </c>
      <c r="D103" s="544"/>
      <c r="E103" s="265"/>
      <c r="F103" s="351" t="s">
        <v>180</v>
      </c>
      <c r="G103" s="175">
        <v>1.0923120079938637</v>
      </c>
      <c r="H103" s="175">
        <v>0.94101817567055301</v>
      </c>
      <c r="I103" s="175">
        <v>1.3175324462059819</v>
      </c>
      <c r="J103" s="175">
        <v>1.0264722415892482</v>
      </c>
      <c r="K103" s="175">
        <v>1.16600452229246</v>
      </c>
      <c r="L103" s="175">
        <v>1.4705309037605359</v>
      </c>
      <c r="M103" s="175">
        <v>0.67218780567329639</v>
      </c>
      <c r="N103" s="175">
        <v>1.5247988576534299</v>
      </c>
      <c r="O103" s="175">
        <v>1.1041968003795437</v>
      </c>
    </row>
    <row r="104" spans="1:15" s="173" customFormat="1" ht="16.5" customHeight="1">
      <c r="A104" s="265" t="s">
        <v>693</v>
      </c>
      <c r="B104" s="265"/>
      <c r="C104" s="353"/>
      <c r="D104" s="265"/>
      <c r="E104" s="265"/>
      <c r="F104" s="351"/>
      <c r="G104" s="176"/>
      <c r="H104" s="176"/>
      <c r="I104" s="176"/>
      <c r="J104" s="176"/>
      <c r="K104" s="176"/>
      <c r="L104" s="176"/>
      <c r="M104" s="176"/>
      <c r="N104" s="176"/>
      <c r="O104" s="176"/>
    </row>
    <row r="105" spans="1:15" ht="16.5" customHeight="1">
      <c r="A105" s="265"/>
      <c r="B105" s="265"/>
      <c r="C105" s="543">
        <v>2004</v>
      </c>
      <c r="D105" s="543"/>
      <c r="E105" s="265"/>
      <c r="F105" s="351" t="s">
        <v>180</v>
      </c>
      <c r="G105" s="175">
        <v>63.515432485486357</v>
      </c>
      <c r="H105" s="175">
        <v>67.224048902618208</v>
      </c>
      <c r="I105" s="175">
        <v>65.415914383651256</v>
      </c>
      <c r="J105" s="175">
        <v>62.763948774311473</v>
      </c>
      <c r="K105" s="175">
        <v>70.1570083716082</v>
      </c>
      <c r="L105" s="175">
        <v>70.137324321424742</v>
      </c>
      <c r="M105" s="175">
        <v>51.569846807219776</v>
      </c>
      <c r="N105" s="175">
        <v>63.834240267894515</v>
      </c>
      <c r="O105" s="175">
        <v>67.506843300426027</v>
      </c>
    </row>
    <row r="106" spans="1:15" ht="16.5" customHeight="1">
      <c r="A106" s="265"/>
      <c r="B106" s="265"/>
      <c r="C106" s="543">
        <v>2005</v>
      </c>
      <c r="D106" s="543"/>
      <c r="E106" s="265"/>
      <c r="F106" s="351" t="s">
        <v>180</v>
      </c>
      <c r="G106" s="175">
        <v>64.154695064715014</v>
      </c>
      <c r="H106" s="175">
        <v>67.671811209570961</v>
      </c>
      <c r="I106" s="175">
        <v>65.51559407629837</v>
      </c>
      <c r="J106" s="175">
        <v>64.100559707326227</v>
      </c>
      <c r="K106" s="175">
        <v>70.967767803086502</v>
      </c>
      <c r="L106" s="175">
        <v>69.679997896452889</v>
      </c>
      <c r="M106" s="175">
        <v>52.754982415005863</v>
      </c>
      <c r="N106" s="175">
        <v>59.189109203906483</v>
      </c>
      <c r="O106" s="175">
        <v>67.682552922278163</v>
      </c>
    </row>
    <row r="107" spans="1:15" ht="16.5" customHeight="1">
      <c r="A107" s="265"/>
      <c r="B107" s="265"/>
      <c r="C107" s="543">
        <v>2006</v>
      </c>
      <c r="D107" s="543"/>
      <c r="E107" s="265"/>
      <c r="F107" s="351" t="s">
        <v>180</v>
      </c>
      <c r="G107" s="175">
        <v>64.250213395139852</v>
      </c>
      <c r="H107" s="175">
        <v>67.481712732981649</v>
      </c>
      <c r="I107" s="175">
        <v>65.020006155740234</v>
      </c>
      <c r="J107" s="175">
        <v>63.793510073575185</v>
      </c>
      <c r="K107" s="175">
        <v>70.607303041730518</v>
      </c>
      <c r="L107" s="175">
        <v>70.837323398617357</v>
      </c>
      <c r="M107" s="175">
        <v>52.084840417836162</v>
      </c>
      <c r="N107" s="175">
        <v>55.985816926378646</v>
      </c>
      <c r="O107" s="175">
        <v>67.621673274028907</v>
      </c>
    </row>
    <row r="108" spans="1:15" ht="16.5" customHeight="1">
      <c r="A108" s="265"/>
      <c r="B108" s="265"/>
      <c r="C108" s="543">
        <v>2007</v>
      </c>
      <c r="D108" s="547"/>
      <c r="E108" s="265"/>
      <c r="F108" s="351" t="s">
        <v>180</v>
      </c>
      <c r="G108" s="175">
        <v>63.459728135717604</v>
      </c>
      <c r="H108" s="175">
        <v>66.61353765080753</v>
      </c>
      <c r="I108" s="175">
        <v>64.081013260126184</v>
      </c>
      <c r="J108" s="175">
        <v>62.071853779652393</v>
      </c>
      <c r="K108" s="175">
        <v>69.934740671766406</v>
      </c>
      <c r="L108" s="175">
        <v>68.991069489338329</v>
      </c>
      <c r="M108" s="175">
        <v>49.919574019635029</v>
      </c>
      <c r="N108" s="175">
        <v>61.076694878282865</v>
      </c>
      <c r="O108" s="175">
        <v>66.761424818021283</v>
      </c>
    </row>
    <row r="109" spans="1:15" ht="16.5" customHeight="1">
      <c r="A109" s="265"/>
      <c r="B109" s="265"/>
      <c r="C109" s="543">
        <v>2008</v>
      </c>
      <c r="D109" s="543"/>
      <c r="E109" s="265"/>
      <c r="F109" s="351" t="s">
        <v>180</v>
      </c>
      <c r="G109" s="175">
        <v>66.063649594428796</v>
      </c>
      <c r="H109" s="175">
        <v>68.813652628681538</v>
      </c>
      <c r="I109" s="175">
        <v>66.094579329057623</v>
      </c>
      <c r="J109" s="175">
        <v>63.859081831906657</v>
      </c>
      <c r="K109" s="175">
        <v>71.573562368732908</v>
      </c>
      <c r="L109" s="175">
        <v>71.99514980043449</v>
      </c>
      <c r="M109" s="175">
        <v>51.829018794838916</v>
      </c>
      <c r="N109" s="175">
        <v>59.625212947189105</v>
      </c>
      <c r="O109" s="175">
        <v>68.990158667214345</v>
      </c>
    </row>
    <row r="110" spans="1:15" ht="16.5" customHeight="1">
      <c r="A110" s="265"/>
      <c r="B110" s="265"/>
      <c r="C110" s="543">
        <v>2009</v>
      </c>
      <c r="D110" s="543"/>
      <c r="E110" s="265"/>
      <c r="F110" s="351" t="s">
        <v>180</v>
      </c>
      <c r="G110" s="175">
        <v>66.793883919565488</v>
      </c>
      <c r="H110" s="175">
        <v>69.368667186282153</v>
      </c>
      <c r="I110" s="175">
        <v>66.881841491800358</v>
      </c>
      <c r="J110" s="175">
        <v>64.551332574884896</v>
      </c>
      <c r="K110" s="175">
        <v>72.275058221574682</v>
      </c>
      <c r="L110" s="175">
        <v>72.291518612002847</v>
      </c>
      <c r="M110" s="175">
        <v>52.594209377547529</v>
      </c>
      <c r="N110" s="175">
        <v>56.483498749293958</v>
      </c>
      <c r="O110" s="175">
        <v>69.520577171779493</v>
      </c>
    </row>
    <row r="111" spans="1:15" ht="16.5" customHeight="1">
      <c r="A111" s="265"/>
      <c r="B111" s="265"/>
      <c r="C111" s="543">
        <v>2010</v>
      </c>
      <c r="D111" s="543"/>
      <c r="E111" s="265"/>
      <c r="F111" s="351" t="s">
        <v>180</v>
      </c>
      <c r="G111" s="175">
        <v>66.980447227685005</v>
      </c>
      <c r="H111" s="175">
        <v>69.087240906824519</v>
      </c>
      <c r="I111" s="175">
        <v>66.932899336032563</v>
      </c>
      <c r="J111" s="175">
        <v>63.83859358667668</v>
      </c>
      <c r="K111" s="175">
        <v>72.047475494378403</v>
      </c>
      <c r="L111" s="175">
        <v>71.398317904035821</v>
      </c>
      <c r="M111" s="175">
        <v>51.537093823279299</v>
      </c>
      <c r="N111" s="175">
        <v>57.762860042151281</v>
      </c>
      <c r="O111" s="175">
        <v>69.616986932830116</v>
      </c>
    </row>
    <row r="112" spans="1:15" ht="16.5" customHeight="1">
      <c r="A112" s="265"/>
      <c r="B112" s="265"/>
      <c r="C112" s="543">
        <v>2011</v>
      </c>
      <c r="D112" s="543"/>
      <c r="E112" s="265"/>
      <c r="F112" s="351" t="s">
        <v>180</v>
      </c>
      <c r="G112" s="175">
        <v>66.080144201559122</v>
      </c>
      <c r="H112" s="175">
        <v>68.277284938921511</v>
      </c>
      <c r="I112" s="175">
        <v>66.344375287464715</v>
      </c>
      <c r="J112" s="175">
        <v>62.702441706847644</v>
      </c>
      <c r="K112" s="175">
        <v>71.348711309874076</v>
      </c>
      <c r="L112" s="175">
        <v>71.191821110125574</v>
      </c>
      <c r="M112" s="175">
        <v>51.519835136527568</v>
      </c>
      <c r="N112" s="175">
        <v>58.901487262553381</v>
      </c>
      <c r="O112" s="175">
        <v>69.09843351983686</v>
      </c>
    </row>
    <row r="113" spans="1:15" ht="16.5" customHeight="1">
      <c r="A113" s="265"/>
      <c r="B113" s="265"/>
      <c r="C113" s="543">
        <v>2012</v>
      </c>
      <c r="D113" s="547"/>
      <c r="E113" s="265"/>
      <c r="F113" s="351" t="s">
        <v>180</v>
      </c>
      <c r="G113" s="175">
        <v>66.716153094108705</v>
      </c>
      <c r="H113" s="175">
        <v>68.549925980665023</v>
      </c>
      <c r="I113" s="175">
        <v>67.040911110213642</v>
      </c>
      <c r="J113" s="175">
        <v>62.99058405000082</v>
      </c>
      <c r="K113" s="175">
        <v>71.822142258625007</v>
      </c>
      <c r="L113" s="175">
        <v>72.212097245624292</v>
      </c>
      <c r="M113" s="175">
        <v>52.321156773211563</v>
      </c>
      <c r="N113" s="175">
        <v>55.78022590991494</v>
      </c>
      <c r="O113" s="175">
        <v>69.613601727688589</v>
      </c>
    </row>
    <row r="114" spans="1:15" ht="16.5" customHeight="1">
      <c r="A114" s="178"/>
      <c r="B114" s="178"/>
      <c r="C114" s="549">
        <v>2013</v>
      </c>
      <c r="D114" s="549"/>
      <c r="E114" s="178"/>
      <c r="F114" s="179" t="s">
        <v>180</v>
      </c>
      <c r="G114" s="375">
        <v>66.451475726269422</v>
      </c>
      <c r="H114" s="375">
        <v>68.066383138261102</v>
      </c>
      <c r="I114" s="375">
        <v>66.891366748310105</v>
      </c>
      <c r="J114" s="375">
        <v>62.274920266382061</v>
      </c>
      <c r="K114" s="375">
        <v>71.385965899499183</v>
      </c>
      <c r="L114" s="375">
        <v>72.3292896586902</v>
      </c>
      <c r="M114" s="375">
        <v>50.891281726462474</v>
      </c>
      <c r="N114" s="375">
        <v>54.462197973499606</v>
      </c>
      <c r="O114" s="375">
        <v>69.240737170099308</v>
      </c>
    </row>
    <row r="115" spans="1:15" ht="3.75" customHeight="1">
      <c r="B115" s="550"/>
      <c r="C115" s="550"/>
      <c r="D115" s="550"/>
      <c r="E115" s="550"/>
      <c r="F115" s="550"/>
      <c r="G115" s="550"/>
      <c r="H115" s="550"/>
      <c r="I115" s="550"/>
      <c r="J115" s="550"/>
      <c r="K115" s="550"/>
      <c r="L115" s="550"/>
      <c r="M115" s="550"/>
      <c r="N115" s="550"/>
    </row>
    <row r="116" spans="1:15" ht="30.75" customHeight="1">
      <c r="A116" s="188" t="s">
        <v>162</v>
      </c>
      <c r="B116" s="548" t="s">
        <v>1</v>
      </c>
      <c r="C116" s="548"/>
      <c r="D116" s="548"/>
      <c r="E116" s="548"/>
      <c r="F116" s="548"/>
      <c r="G116" s="548"/>
      <c r="H116" s="548"/>
      <c r="I116" s="548"/>
      <c r="J116" s="548"/>
      <c r="K116" s="548"/>
      <c r="L116" s="548"/>
      <c r="M116" s="548"/>
      <c r="N116" s="548"/>
      <c r="O116" s="548"/>
    </row>
    <row r="117" spans="1:15" s="181" customFormat="1" ht="42.75" customHeight="1">
      <c r="A117" s="188" t="s">
        <v>7</v>
      </c>
      <c r="B117" s="548" t="s">
        <v>620</v>
      </c>
      <c r="C117" s="548"/>
      <c r="D117" s="548"/>
      <c r="E117" s="548"/>
      <c r="F117" s="548"/>
      <c r="G117" s="548"/>
      <c r="H117" s="548"/>
      <c r="I117" s="548"/>
      <c r="J117" s="548"/>
      <c r="K117" s="548"/>
      <c r="L117" s="548"/>
      <c r="M117" s="548"/>
      <c r="N117" s="548"/>
      <c r="O117" s="548"/>
    </row>
    <row r="118" spans="1:15" s="181" customFormat="1" ht="30.75" customHeight="1">
      <c r="A118" s="188" t="s">
        <v>164</v>
      </c>
      <c r="B118" s="548" t="s">
        <v>222</v>
      </c>
      <c r="C118" s="548"/>
      <c r="D118" s="548"/>
      <c r="E118" s="548"/>
      <c r="F118" s="548"/>
      <c r="G118" s="548"/>
      <c r="H118" s="548"/>
      <c r="I118" s="548"/>
      <c r="J118" s="548"/>
      <c r="K118" s="548"/>
      <c r="L118" s="548"/>
      <c r="M118" s="548"/>
      <c r="N118" s="548"/>
      <c r="O118" s="548"/>
    </row>
    <row r="119" spans="1:15" s="223" customFormat="1" ht="16.5" customHeight="1">
      <c r="A119" s="405"/>
      <c r="B119" s="487" t="s">
        <v>583</v>
      </c>
      <c r="C119" s="503"/>
      <c r="D119" s="503"/>
      <c r="E119" s="503"/>
      <c r="F119" s="503"/>
      <c r="G119" s="503"/>
      <c r="H119" s="503"/>
      <c r="I119" s="503"/>
      <c r="J119" s="503"/>
      <c r="K119" s="503"/>
      <c r="L119" s="503"/>
      <c r="M119" s="503"/>
      <c r="N119" s="496"/>
      <c r="O119" s="496"/>
    </row>
    <row r="120" spans="1:15" s="181" customFormat="1" ht="91.7" customHeight="1">
      <c r="A120" s="182" t="s">
        <v>165</v>
      </c>
      <c r="D120" s="542" t="s">
        <v>825</v>
      </c>
      <c r="E120" s="542"/>
      <c r="F120" s="542"/>
      <c r="G120" s="542"/>
      <c r="H120" s="542"/>
      <c r="I120" s="542"/>
      <c r="J120" s="542"/>
      <c r="K120" s="542"/>
      <c r="L120" s="542"/>
      <c r="M120" s="542"/>
      <c r="N120" s="542"/>
      <c r="O120" s="542"/>
    </row>
  </sheetData>
  <mergeCells count="107">
    <mergeCell ref="B119:O119"/>
    <mergeCell ref="B116:O116"/>
    <mergeCell ref="B117:O117"/>
    <mergeCell ref="B118:O118"/>
    <mergeCell ref="C110:D110"/>
    <mergeCell ref="C111:D111"/>
    <mergeCell ref="C112:D112"/>
    <mergeCell ref="C113:D113"/>
    <mergeCell ref="C114:D114"/>
    <mergeCell ref="B115:N115"/>
    <mergeCell ref="C103:D103"/>
    <mergeCell ref="C105:D105"/>
    <mergeCell ref="C106:D106"/>
    <mergeCell ref="C107:D107"/>
    <mergeCell ref="C108:D108"/>
    <mergeCell ref="C109:D109"/>
    <mergeCell ref="C97:D97"/>
    <mergeCell ref="C98:D98"/>
    <mergeCell ref="C99:D99"/>
    <mergeCell ref="C100:D100"/>
    <mergeCell ref="C101:D101"/>
    <mergeCell ref="C102:D102"/>
    <mergeCell ref="C90:D90"/>
    <mergeCell ref="C91:D91"/>
    <mergeCell ref="C92:D92"/>
    <mergeCell ref="C94:D94"/>
    <mergeCell ref="C95:D95"/>
    <mergeCell ref="C96:D96"/>
    <mergeCell ref="C84:D84"/>
    <mergeCell ref="C85:D85"/>
    <mergeCell ref="C86:D86"/>
    <mergeCell ref="C87:D87"/>
    <mergeCell ref="C88:D88"/>
    <mergeCell ref="C89:D89"/>
    <mergeCell ref="C77:D77"/>
    <mergeCell ref="C78:D78"/>
    <mergeCell ref="C79:D79"/>
    <mergeCell ref="C80:D80"/>
    <mergeCell ref="C81:D81"/>
    <mergeCell ref="C83:D83"/>
    <mergeCell ref="C70:D70"/>
    <mergeCell ref="C72:D72"/>
    <mergeCell ref="C73:D73"/>
    <mergeCell ref="C74:D74"/>
    <mergeCell ref="C75:D75"/>
    <mergeCell ref="C76:D76"/>
    <mergeCell ref="C64:D64"/>
    <mergeCell ref="C65:D65"/>
    <mergeCell ref="C66:D66"/>
    <mergeCell ref="C67:D67"/>
    <mergeCell ref="C68:D68"/>
    <mergeCell ref="C69:D69"/>
    <mergeCell ref="C56:D56"/>
    <mergeCell ref="C57:D57"/>
    <mergeCell ref="C58:D58"/>
    <mergeCell ref="C61:D61"/>
    <mergeCell ref="C62:D62"/>
    <mergeCell ref="C63:D63"/>
    <mergeCell ref="C52:D52"/>
    <mergeCell ref="C53:D53"/>
    <mergeCell ref="C54:D54"/>
    <mergeCell ref="C55:D55"/>
    <mergeCell ref="C43:D43"/>
    <mergeCell ref="C44:D44"/>
    <mergeCell ref="C45:D45"/>
    <mergeCell ref="C46:D46"/>
    <mergeCell ref="C47:D47"/>
    <mergeCell ref="C49:D49"/>
    <mergeCell ref="E1:O1"/>
    <mergeCell ref="C5:D5"/>
    <mergeCell ref="C6:D6"/>
    <mergeCell ref="C7:D7"/>
    <mergeCell ref="C8:D8"/>
    <mergeCell ref="C9:D9"/>
    <mergeCell ref="C23:D23"/>
    <mergeCell ref="C24:D24"/>
    <mergeCell ref="C25:D25"/>
    <mergeCell ref="C17:D17"/>
    <mergeCell ref="C18:D18"/>
    <mergeCell ref="C19:D19"/>
    <mergeCell ref="C20:D20"/>
    <mergeCell ref="C21:D21"/>
    <mergeCell ref="C22:D22"/>
    <mergeCell ref="D120:O120"/>
    <mergeCell ref="C10:D10"/>
    <mergeCell ref="C11:D11"/>
    <mergeCell ref="C12:D12"/>
    <mergeCell ref="C13:D13"/>
    <mergeCell ref="C14:D14"/>
    <mergeCell ref="C16:D16"/>
    <mergeCell ref="C27:D27"/>
    <mergeCell ref="C28:D28"/>
    <mergeCell ref="C29:D29"/>
    <mergeCell ref="C36:D36"/>
    <mergeCell ref="C38:D38"/>
    <mergeCell ref="C39:D39"/>
    <mergeCell ref="C40:D40"/>
    <mergeCell ref="C41:D41"/>
    <mergeCell ref="C42:D42"/>
    <mergeCell ref="C30:D30"/>
    <mergeCell ref="C31:D31"/>
    <mergeCell ref="C32:D32"/>
    <mergeCell ref="C33:D33"/>
    <mergeCell ref="C34:D34"/>
    <mergeCell ref="C35:D35"/>
    <mergeCell ref="C50:D50"/>
    <mergeCell ref="C51:D51"/>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2A.38</oddHeader>
    <oddFooter>&amp;L&amp;8&amp;G 
&amp;"Arial,Regular"REPORT ON
GOVERNMENT
SERVICES 2015&amp;C &amp;R&amp;8&amp;G&amp;"Arial,Regular" 
STATISTICAL CONTEXT
&amp;"Arial,Regular"PAGE &amp;"Arial,Bold"&amp;P&amp;"Arial,Regular" of TABLE 2A.38</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P46"/>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10.6640625" style="6" customWidth="1"/>
    <col min="6" max="6" width="9" style="40" bestFit="1" customWidth="1"/>
    <col min="7" max="7" width="9.1640625" style="40" customWidth="1"/>
    <col min="8" max="8" width="9.5" style="40" customWidth="1"/>
    <col min="9" max="9" width="9.6640625" style="40" customWidth="1"/>
    <col min="10" max="10" width="9.1640625" style="40" customWidth="1"/>
    <col min="11" max="13" width="8.83203125" style="40" customWidth="1"/>
    <col min="14" max="14" width="10.5" style="40" customWidth="1"/>
    <col min="15" max="16384" width="9.33203125" style="5"/>
  </cols>
  <sheetData>
    <row r="1" spans="1:16" s="136" customFormat="1" ht="35.1" customHeight="1">
      <c r="A1" s="259" t="s">
        <v>669</v>
      </c>
      <c r="B1" s="259"/>
      <c r="C1" s="259"/>
      <c r="D1" s="259"/>
      <c r="E1" s="483" t="s">
        <v>571</v>
      </c>
      <c r="F1" s="483"/>
      <c r="G1" s="483"/>
      <c r="H1" s="483"/>
      <c r="I1" s="483"/>
      <c r="J1" s="483"/>
      <c r="K1" s="483"/>
      <c r="L1" s="483"/>
      <c r="M1" s="483"/>
      <c r="N1" s="483"/>
    </row>
    <row r="2" spans="1:16" ht="16.5" customHeight="1">
      <c r="A2" s="262"/>
      <c r="B2" s="262"/>
      <c r="C2" s="262"/>
      <c r="D2" s="262"/>
      <c r="E2" s="220"/>
      <c r="F2" s="310" t="s">
        <v>84</v>
      </c>
      <c r="G2" s="310" t="s">
        <v>85</v>
      </c>
      <c r="H2" s="310" t="s">
        <v>86</v>
      </c>
      <c r="I2" s="310" t="s">
        <v>87</v>
      </c>
      <c r="J2" s="310" t="s">
        <v>88</v>
      </c>
      <c r="K2" s="310" t="s">
        <v>89</v>
      </c>
      <c r="L2" s="310" t="s">
        <v>2</v>
      </c>
      <c r="M2" s="310" t="s">
        <v>3</v>
      </c>
      <c r="N2" s="310" t="s">
        <v>572</v>
      </c>
      <c r="P2" s="66"/>
    </row>
    <row r="3" spans="1:16" ht="16.5" customHeight="1">
      <c r="A3" s="395" t="s">
        <v>717</v>
      </c>
      <c r="B3" s="228"/>
      <c r="C3" s="395"/>
      <c r="D3" s="228"/>
      <c r="E3" s="230"/>
      <c r="F3" s="419"/>
      <c r="G3" s="419"/>
      <c r="H3" s="419"/>
      <c r="I3" s="419"/>
      <c r="J3" s="419"/>
      <c r="K3" s="419"/>
      <c r="L3" s="419"/>
      <c r="M3" s="419"/>
      <c r="N3" s="419"/>
    </row>
    <row r="4" spans="1:16" ht="16.5" customHeight="1">
      <c r="A4" s="395"/>
      <c r="B4" s="228" t="s">
        <v>320</v>
      </c>
      <c r="C4" s="395"/>
      <c r="D4" s="228"/>
      <c r="E4" s="230"/>
      <c r="F4" s="419">
        <v>10776</v>
      </c>
      <c r="G4" s="419">
        <v>2050</v>
      </c>
      <c r="H4" s="419">
        <v>10325</v>
      </c>
      <c r="I4" s="419">
        <v>5251</v>
      </c>
      <c r="J4" s="419">
        <v>2529</v>
      </c>
      <c r="K4" s="419">
        <v>836</v>
      </c>
      <c r="L4" s="419">
        <v>178</v>
      </c>
      <c r="M4" s="419">
        <v>9862</v>
      </c>
      <c r="N4" s="419">
        <v>41841</v>
      </c>
    </row>
    <row r="5" spans="1:16" ht="16.5" customHeight="1">
      <c r="A5" s="395"/>
      <c r="B5" s="228" t="s">
        <v>321</v>
      </c>
      <c r="C5" s="395"/>
      <c r="D5" s="228"/>
      <c r="E5" s="230"/>
      <c r="F5" s="419">
        <v>12082</v>
      </c>
      <c r="G5" s="419">
        <v>2182</v>
      </c>
      <c r="H5" s="419">
        <v>7283</v>
      </c>
      <c r="I5" s="419">
        <v>4328</v>
      </c>
      <c r="J5" s="419">
        <v>1736</v>
      </c>
      <c r="K5" s="419">
        <v>1388</v>
      </c>
      <c r="L5" s="419">
        <v>201</v>
      </c>
      <c r="M5" s="419">
        <v>5142</v>
      </c>
      <c r="N5" s="419">
        <v>34376</v>
      </c>
    </row>
    <row r="6" spans="1:16" ht="16.5" customHeight="1">
      <c r="A6" s="395"/>
      <c r="B6" s="228" t="s">
        <v>322</v>
      </c>
      <c r="C6" s="395"/>
      <c r="D6" s="228"/>
      <c r="E6" s="230"/>
      <c r="F6" s="419">
        <v>21578</v>
      </c>
      <c r="G6" s="419">
        <v>3376</v>
      </c>
      <c r="H6" s="419">
        <v>18907</v>
      </c>
      <c r="I6" s="419">
        <v>10858</v>
      </c>
      <c r="J6" s="419">
        <v>3080</v>
      </c>
      <c r="K6" s="419">
        <v>3714</v>
      </c>
      <c r="L6" s="419">
        <v>565</v>
      </c>
      <c r="M6" s="419">
        <v>5058</v>
      </c>
      <c r="N6" s="419">
        <v>67173</v>
      </c>
    </row>
    <row r="7" spans="1:16" ht="16.5" customHeight="1">
      <c r="A7" s="395"/>
      <c r="B7" s="228" t="s">
        <v>323</v>
      </c>
      <c r="C7" s="395"/>
      <c r="D7" s="228"/>
      <c r="E7" s="230"/>
      <c r="F7" s="419">
        <v>4901</v>
      </c>
      <c r="G7" s="419">
        <v>2065</v>
      </c>
      <c r="H7" s="419">
        <v>6171</v>
      </c>
      <c r="I7" s="419">
        <v>3813</v>
      </c>
      <c r="J7" s="419">
        <v>2405</v>
      </c>
      <c r="K7" s="419">
        <v>910</v>
      </c>
      <c r="L7" s="419">
        <v>171</v>
      </c>
      <c r="M7" s="419">
        <v>2388</v>
      </c>
      <c r="N7" s="419">
        <v>22837</v>
      </c>
    </row>
    <row r="8" spans="1:16" ht="16.5" customHeight="1">
      <c r="A8" s="395"/>
      <c r="B8" s="228" t="s">
        <v>324</v>
      </c>
      <c r="C8" s="395"/>
      <c r="D8" s="228"/>
      <c r="E8" s="230"/>
      <c r="F8" s="419">
        <v>11577</v>
      </c>
      <c r="G8" s="419">
        <v>3231</v>
      </c>
      <c r="H8" s="419">
        <v>15336</v>
      </c>
      <c r="I8" s="419">
        <v>5041</v>
      </c>
      <c r="J8" s="419">
        <v>2151</v>
      </c>
      <c r="K8" s="419">
        <v>1433</v>
      </c>
      <c r="L8" s="419">
        <v>814</v>
      </c>
      <c r="M8" s="419">
        <v>2316</v>
      </c>
      <c r="N8" s="419">
        <v>41923</v>
      </c>
    </row>
    <row r="9" spans="1:16" ht="16.5" customHeight="1">
      <c r="A9" s="395"/>
      <c r="B9" s="228" t="s">
        <v>325</v>
      </c>
      <c r="C9" s="395"/>
      <c r="D9" s="228"/>
      <c r="E9" s="230"/>
      <c r="F9" s="419">
        <v>3876</v>
      </c>
      <c r="G9" s="419">
        <v>972</v>
      </c>
      <c r="H9" s="419">
        <v>3327</v>
      </c>
      <c r="I9" s="419">
        <v>1405</v>
      </c>
      <c r="J9" s="419">
        <v>818</v>
      </c>
      <c r="K9" s="419">
        <v>695</v>
      </c>
      <c r="L9" s="419">
        <v>158</v>
      </c>
      <c r="M9" s="419">
        <v>1406</v>
      </c>
      <c r="N9" s="419">
        <v>12661</v>
      </c>
    </row>
    <row r="10" spans="1:16" ht="16.5" customHeight="1">
      <c r="A10" s="395"/>
      <c r="B10" s="228" t="s">
        <v>326</v>
      </c>
      <c r="C10" s="395"/>
      <c r="D10" s="228"/>
      <c r="E10" s="230"/>
      <c r="F10" s="419">
        <v>900</v>
      </c>
      <c r="G10" s="419">
        <v>224</v>
      </c>
      <c r="H10" s="419">
        <v>1157</v>
      </c>
      <c r="I10" s="419">
        <v>1714</v>
      </c>
      <c r="J10" s="419">
        <v>528</v>
      </c>
      <c r="K10" s="419">
        <v>71</v>
      </c>
      <c r="L10" s="419">
        <v>0</v>
      </c>
      <c r="M10" s="419">
        <v>2779</v>
      </c>
      <c r="N10" s="419">
        <v>7399</v>
      </c>
    </row>
    <row r="11" spans="1:16" ht="16.5" customHeight="1">
      <c r="A11" s="395"/>
      <c r="B11" s="228" t="s">
        <v>191</v>
      </c>
      <c r="C11" s="395"/>
      <c r="D11" s="228"/>
      <c r="E11" s="230"/>
      <c r="F11" s="419">
        <v>6105</v>
      </c>
      <c r="G11" s="419">
        <v>1237</v>
      </c>
      <c r="H11" s="419">
        <v>5057</v>
      </c>
      <c r="I11" s="419">
        <v>3152</v>
      </c>
      <c r="J11" s="419">
        <v>1167</v>
      </c>
      <c r="K11" s="419">
        <v>472</v>
      </c>
      <c r="L11" s="419">
        <v>84</v>
      </c>
      <c r="M11" s="419">
        <v>3581</v>
      </c>
      <c r="N11" s="419">
        <v>20863</v>
      </c>
    </row>
    <row r="12" spans="1:16" s="7" customFormat="1" ht="16.5" customHeight="1">
      <c r="A12" s="234" t="s">
        <v>174</v>
      </c>
      <c r="B12" s="255"/>
      <c r="C12" s="255"/>
      <c r="D12" s="234"/>
      <c r="E12" s="258"/>
      <c r="F12" s="61">
        <v>71795</v>
      </c>
      <c r="G12" s="61">
        <v>15337</v>
      </c>
      <c r="H12" s="61">
        <v>67563</v>
      </c>
      <c r="I12" s="61">
        <v>35562</v>
      </c>
      <c r="J12" s="61">
        <v>14414</v>
      </c>
      <c r="K12" s="61">
        <v>9519</v>
      </c>
      <c r="L12" s="61">
        <v>2186</v>
      </c>
      <c r="M12" s="61">
        <v>32532</v>
      </c>
      <c r="N12" s="61">
        <v>249073</v>
      </c>
    </row>
    <row r="13" spans="1:16" ht="16.5" customHeight="1">
      <c r="A13" s="228" t="s">
        <v>455</v>
      </c>
      <c r="B13" s="228"/>
      <c r="C13" s="395"/>
      <c r="D13" s="228"/>
      <c r="E13" s="230"/>
      <c r="F13" s="419"/>
      <c r="G13" s="419"/>
      <c r="H13" s="419"/>
      <c r="I13" s="419"/>
      <c r="J13" s="419"/>
      <c r="K13" s="419"/>
      <c r="L13" s="419"/>
      <c r="M13" s="419"/>
      <c r="N13" s="419"/>
    </row>
    <row r="14" spans="1:16" ht="16.5" customHeight="1">
      <c r="A14" s="395"/>
      <c r="B14" s="228" t="s">
        <v>320</v>
      </c>
      <c r="C14" s="395"/>
      <c r="D14" s="228"/>
      <c r="E14" s="230"/>
      <c r="F14" s="419">
        <v>411881</v>
      </c>
      <c r="G14" s="419">
        <v>379851</v>
      </c>
      <c r="H14" s="419">
        <v>268371</v>
      </c>
      <c r="I14" s="419">
        <v>94497</v>
      </c>
      <c r="J14" s="419">
        <v>118325</v>
      </c>
      <c r="K14" s="419">
        <v>31802</v>
      </c>
      <c r="L14" s="419">
        <v>10361</v>
      </c>
      <c r="M14" s="419">
        <v>7014</v>
      </c>
      <c r="N14" s="419">
        <v>1322266</v>
      </c>
    </row>
    <row r="15" spans="1:16" ht="16.5" customHeight="1">
      <c r="A15" s="395"/>
      <c r="B15" s="228" t="s">
        <v>321</v>
      </c>
      <c r="C15" s="395"/>
      <c r="D15" s="228"/>
      <c r="E15" s="230"/>
      <c r="F15" s="419">
        <v>401172</v>
      </c>
      <c r="G15" s="419">
        <v>271153</v>
      </c>
      <c r="H15" s="419">
        <v>172991</v>
      </c>
      <c r="I15" s="419">
        <v>87744</v>
      </c>
      <c r="J15" s="419">
        <v>79704</v>
      </c>
      <c r="K15" s="419">
        <v>36594</v>
      </c>
      <c r="L15" s="419">
        <v>10359</v>
      </c>
      <c r="M15" s="419">
        <v>6898</v>
      </c>
      <c r="N15" s="419">
        <v>1066677</v>
      </c>
    </row>
    <row r="16" spans="1:16" ht="16.5" customHeight="1">
      <c r="A16" s="395"/>
      <c r="B16" s="228" t="s">
        <v>322</v>
      </c>
      <c r="C16" s="395"/>
      <c r="D16" s="228"/>
      <c r="E16" s="230"/>
      <c r="F16" s="419">
        <v>1306574</v>
      </c>
      <c r="G16" s="419">
        <v>576087</v>
      </c>
      <c r="H16" s="419">
        <v>776233</v>
      </c>
      <c r="I16" s="419">
        <v>373241</v>
      </c>
      <c r="J16" s="419">
        <v>217010</v>
      </c>
      <c r="K16" s="419">
        <v>114800</v>
      </c>
      <c r="L16" s="419">
        <v>43625</v>
      </c>
      <c r="M16" s="419">
        <v>27101</v>
      </c>
      <c r="N16" s="419">
        <v>3435035</v>
      </c>
    </row>
    <row r="17" spans="1:14" ht="16.5" customHeight="1">
      <c r="A17" s="395"/>
      <c r="B17" s="228" t="s">
        <v>323</v>
      </c>
      <c r="C17" s="395"/>
      <c r="D17" s="228"/>
      <c r="E17" s="230"/>
      <c r="F17" s="419">
        <v>260151</v>
      </c>
      <c r="G17" s="419">
        <v>506320</v>
      </c>
      <c r="H17" s="419">
        <v>203616</v>
      </c>
      <c r="I17" s="419">
        <v>144664</v>
      </c>
      <c r="J17" s="419">
        <v>218822</v>
      </c>
      <c r="K17" s="419">
        <v>25185</v>
      </c>
      <c r="L17" s="419">
        <v>13143</v>
      </c>
      <c r="M17" s="419">
        <v>16813</v>
      </c>
      <c r="N17" s="419">
        <v>1388832</v>
      </c>
    </row>
    <row r="18" spans="1:14" ht="16.5" customHeight="1">
      <c r="A18" s="395"/>
      <c r="B18" s="228" t="s">
        <v>324</v>
      </c>
      <c r="C18" s="395"/>
      <c r="D18" s="228"/>
      <c r="E18" s="230"/>
      <c r="F18" s="419">
        <v>1875551</v>
      </c>
      <c r="G18" s="419">
        <v>1415454</v>
      </c>
      <c r="H18" s="419">
        <v>1022548</v>
      </c>
      <c r="I18" s="419">
        <v>542677</v>
      </c>
      <c r="J18" s="419">
        <v>392214</v>
      </c>
      <c r="K18" s="419">
        <v>95058</v>
      </c>
      <c r="L18" s="419">
        <v>139422</v>
      </c>
      <c r="M18" s="419">
        <v>46349</v>
      </c>
      <c r="N18" s="419">
        <v>5529881</v>
      </c>
    </row>
    <row r="19" spans="1:14" ht="16.5" customHeight="1">
      <c r="A19" s="395"/>
      <c r="B19" s="228" t="s">
        <v>325</v>
      </c>
      <c r="C19" s="395"/>
      <c r="D19" s="228"/>
      <c r="E19" s="230"/>
      <c r="F19" s="419">
        <v>158959</v>
      </c>
      <c r="G19" s="419">
        <v>140607</v>
      </c>
      <c r="H19" s="419">
        <v>80798</v>
      </c>
      <c r="I19" s="419">
        <v>41858</v>
      </c>
      <c r="J19" s="419">
        <v>38596</v>
      </c>
      <c r="K19" s="419">
        <v>12334</v>
      </c>
      <c r="L19" s="419">
        <v>9332</v>
      </c>
      <c r="M19" s="419">
        <v>2996</v>
      </c>
      <c r="N19" s="419">
        <v>485503</v>
      </c>
    </row>
    <row r="20" spans="1:14" ht="16.5" customHeight="1">
      <c r="A20" s="395"/>
      <c r="B20" s="228" t="s">
        <v>326</v>
      </c>
      <c r="C20" s="395"/>
      <c r="D20" s="228"/>
      <c r="E20" s="230"/>
      <c r="F20" s="419">
        <v>58748</v>
      </c>
      <c r="G20" s="419">
        <v>44298</v>
      </c>
      <c r="H20" s="419">
        <v>13456</v>
      </c>
      <c r="I20" s="419">
        <v>9310</v>
      </c>
      <c r="J20" s="419">
        <v>8838</v>
      </c>
      <c r="K20" s="419">
        <v>1328</v>
      </c>
      <c r="L20" s="419">
        <v>1076</v>
      </c>
      <c r="M20" s="419">
        <v>768</v>
      </c>
      <c r="N20" s="419">
        <v>138053</v>
      </c>
    </row>
    <row r="21" spans="1:14" ht="16.5" customHeight="1">
      <c r="A21" s="395"/>
      <c r="B21" s="228" t="s">
        <v>191</v>
      </c>
      <c r="C21" s="395"/>
      <c r="D21" s="228"/>
      <c r="E21" s="230"/>
      <c r="F21" s="419">
        <v>226803</v>
      </c>
      <c r="G21" s="419">
        <v>170014</v>
      </c>
      <c r="H21" s="419">
        <v>113071</v>
      </c>
      <c r="I21" s="419">
        <v>54853</v>
      </c>
      <c r="J21" s="419">
        <v>48232</v>
      </c>
      <c r="K21" s="419">
        <v>17817</v>
      </c>
      <c r="L21" s="419">
        <v>5991</v>
      </c>
      <c r="M21" s="419">
        <v>3860</v>
      </c>
      <c r="N21" s="419">
        <v>640740</v>
      </c>
    </row>
    <row r="22" spans="1:14" s="7" customFormat="1" ht="16.5" customHeight="1">
      <c r="A22" s="234" t="s">
        <v>174</v>
      </c>
      <c r="B22" s="255"/>
      <c r="C22" s="255"/>
      <c r="D22" s="234"/>
      <c r="E22" s="258"/>
      <c r="F22" s="61">
        <v>4699839</v>
      </c>
      <c r="G22" s="61">
        <v>3503784</v>
      </c>
      <c r="H22" s="61">
        <v>2651084</v>
      </c>
      <c r="I22" s="61">
        <v>1348844</v>
      </c>
      <c r="J22" s="61">
        <v>1121741</v>
      </c>
      <c r="K22" s="61">
        <v>334918</v>
      </c>
      <c r="L22" s="61">
        <v>233309</v>
      </c>
      <c r="M22" s="61">
        <v>111799</v>
      </c>
      <c r="N22" s="61">
        <v>14006987</v>
      </c>
    </row>
    <row r="23" spans="1:14" ht="16.5" customHeight="1">
      <c r="A23" s="228" t="s">
        <v>139</v>
      </c>
      <c r="B23" s="228"/>
      <c r="C23" s="395"/>
      <c r="D23" s="228"/>
      <c r="E23" s="230"/>
      <c r="F23" s="419"/>
      <c r="G23" s="419"/>
      <c r="H23" s="419"/>
      <c r="I23" s="419"/>
      <c r="J23" s="419"/>
      <c r="K23" s="419"/>
      <c r="L23" s="419"/>
      <c r="M23" s="419"/>
      <c r="N23" s="419"/>
    </row>
    <row r="24" spans="1:14" ht="16.5" customHeight="1">
      <c r="A24" s="395"/>
      <c r="B24" s="228" t="s">
        <v>320</v>
      </c>
      <c r="C24" s="395"/>
      <c r="D24" s="228"/>
      <c r="E24" s="230"/>
      <c r="F24" s="419">
        <v>429941</v>
      </c>
      <c r="G24" s="419">
        <v>389654</v>
      </c>
      <c r="H24" s="419">
        <v>283478</v>
      </c>
      <c r="I24" s="419">
        <v>101621</v>
      </c>
      <c r="J24" s="419">
        <v>123111</v>
      </c>
      <c r="K24" s="419">
        <v>33448</v>
      </c>
      <c r="L24" s="419">
        <v>10715</v>
      </c>
      <c r="M24" s="419">
        <v>17002</v>
      </c>
      <c r="N24" s="419">
        <v>1389173</v>
      </c>
    </row>
    <row r="25" spans="1:14" ht="16.5" customHeight="1">
      <c r="A25" s="395"/>
      <c r="B25" s="228" t="s">
        <v>321</v>
      </c>
      <c r="C25" s="395"/>
      <c r="D25" s="228"/>
      <c r="E25" s="230"/>
      <c r="F25" s="419">
        <v>417858</v>
      </c>
      <c r="G25" s="419">
        <v>276676</v>
      </c>
      <c r="H25" s="419">
        <v>182188</v>
      </c>
      <c r="I25" s="419">
        <v>93120</v>
      </c>
      <c r="J25" s="419">
        <v>82391</v>
      </c>
      <c r="K25" s="419">
        <v>38440</v>
      </c>
      <c r="L25" s="419">
        <v>10649</v>
      </c>
      <c r="M25" s="419">
        <v>12126</v>
      </c>
      <c r="N25" s="419">
        <v>1113547</v>
      </c>
    </row>
    <row r="26" spans="1:14" ht="16.5" customHeight="1">
      <c r="A26" s="395"/>
      <c r="B26" s="228" t="s">
        <v>322</v>
      </c>
      <c r="C26" s="395"/>
      <c r="D26" s="228"/>
      <c r="E26" s="230"/>
      <c r="F26" s="419">
        <v>1338279</v>
      </c>
      <c r="G26" s="419">
        <v>584687</v>
      </c>
      <c r="H26" s="419">
        <v>800855</v>
      </c>
      <c r="I26" s="419">
        <v>386797</v>
      </c>
      <c r="J26" s="419">
        <v>221742</v>
      </c>
      <c r="K26" s="419">
        <v>119430</v>
      </c>
      <c r="L26" s="419">
        <v>44499</v>
      </c>
      <c r="M26" s="419">
        <v>32395</v>
      </c>
      <c r="N26" s="419">
        <v>3529096</v>
      </c>
    </row>
    <row r="27" spans="1:14" ht="16.5" customHeight="1">
      <c r="A27" s="395"/>
      <c r="B27" s="228" t="s">
        <v>323</v>
      </c>
      <c r="C27" s="395"/>
      <c r="D27" s="228"/>
      <c r="E27" s="230"/>
      <c r="F27" s="419">
        <v>267332</v>
      </c>
      <c r="G27" s="419">
        <v>512015</v>
      </c>
      <c r="H27" s="419">
        <v>211356</v>
      </c>
      <c r="I27" s="419">
        <v>149523</v>
      </c>
      <c r="J27" s="419">
        <v>222502</v>
      </c>
      <c r="K27" s="419">
        <v>26302</v>
      </c>
      <c r="L27" s="419">
        <v>13409</v>
      </c>
      <c r="M27" s="419">
        <v>19360</v>
      </c>
      <c r="N27" s="419">
        <v>1421933</v>
      </c>
    </row>
    <row r="28" spans="1:14" ht="16.5" customHeight="1">
      <c r="A28" s="395"/>
      <c r="B28" s="228" t="s">
        <v>324</v>
      </c>
      <c r="C28" s="395"/>
      <c r="D28" s="228"/>
      <c r="E28" s="230"/>
      <c r="F28" s="419">
        <v>1899691</v>
      </c>
      <c r="G28" s="419">
        <v>1428661</v>
      </c>
      <c r="H28" s="419">
        <v>1044261</v>
      </c>
      <c r="I28" s="419">
        <v>551043</v>
      </c>
      <c r="J28" s="419">
        <v>396766</v>
      </c>
      <c r="K28" s="419">
        <v>97178</v>
      </c>
      <c r="L28" s="419">
        <v>140921</v>
      </c>
      <c r="M28" s="419">
        <v>48991</v>
      </c>
      <c r="N28" s="419">
        <v>5608153</v>
      </c>
    </row>
    <row r="29" spans="1:14" ht="16.5" customHeight="1">
      <c r="A29" s="395"/>
      <c r="B29" s="228" t="s">
        <v>325</v>
      </c>
      <c r="C29" s="395"/>
      <c r="D29" s="228"/>
      <c r="E29" s="230"/>
      <c r="F29" s="419">
        <v>164468</v>
      </c>
      <c r="G29" s="419">
        <v>143132</v>
      </c>
      <c r="H29" s="419">
        <v>84964</v>
      </c>
      <c r="I29" s="419">
        <v>43684</v>
      </c>
      <c r="J29" s="419">
        <v>39723</v>
      </c>
      <c r="K29" s="419">
        <v>13128</v>
      </c>
      <c r="L29" s="419">
        <v>9565</v>
      </c>
      <c r="M29" s="419">
        <v>4466</v>
      </c>
      <c r="N29" s="419">
        <v>503157</v>
      </c>
    </row>
    <row r="30" spans="1:14" ht="16.5" customHeight="1">
      <c r="A30" s="395"/>
      <c r="B30" s="228" t="s">
        <v>326</v>
      </c>
      <c r="C30" s="395"/>
      <c r="D30" s="228"/>
      <c r="E30" s="230"/>
      <c r="F30" s="419">
        <v>60824</v>
      </c>
      <c r="G30" s="419">
        <v>45592</v>
      </c>
      <c r="H30" s="419">
        <v>15038</v>
      </c>
      <c r="I30" s="419">
        <v>11270</v>
      </c>
      <c r="J30" s="419">
        <v>9614</v>
      </c>
      <c r="K30" s="419">
        <v>1436</v>
      </c>
      <c r="L30" s="419">
        <v>1125</v>
      </c>
      <c r="M30" s="419">
        <v>3569</v>
      </c>
      <c r="N30" s="419">
        <v>148721</v>
      </c>
    </row>
    <row r="31" spans="1:14" ht="16.5" customHeight="1">
      <c r="A31" s="395"/>
      <c r="B31" s="228" t="s">
        <v>191</v>
      </c>
      <c r="C31" s="395"/>
      <c r="D31" s="228"/>
      <c r="E31" s="230"/>
      <c r="F31" s="419">
        <v>419425</v>
      </c>
      <c r="G31" s="419">
        <v>287967</v>
      </c>
      <c r="H31" s="419">
        <v>200957</v>
      </c>
      <c r="I31" s="419">
        <v>102274</v>
      </c>
      <c r="J31" s="419">
        <v>75885</v>
      </c>
      <c r="K31" s="419">
        <v>27944</v>
      </c>
      <c r="L31" s="419">
        <v>12724</v>
      </c>
      <c r="M31" s="419">
        <v>15675</v>
      </c>
      <c r="N31" s="419">
        <v>1142994</v>
      </c>
    </row>
    <row r="32" spans="1:14" s="7" customFormat="1" ht="16.5" customHeight="1">
      <c r="A32" s="212" t="s">
        <v>174</v>
      </c>
      <c r="B32" s="212"/>
      <c r="C32" s="212"/>
      <c r="D32" s="212"/>
      <c r="E32" s="211"/>
      <c r="F32" s="303">
        <v>4997818</v>
      </c>
      <c r="G32" s="303">
        <v>3668384</v>
      </c>
      <c r="H32" s="303">
        <v>2823097</v>
      </c>
      <c r="I32" s="303">
        <v>1439332</v>
      </c>
      <c r="J32" s="303">
        <v>1171734</v>
      </c>
      <c r="K32" s="303">
        <v>357306</v>
      </c>
      <c r="L32" s="303">
        <v>243607</v>
      </c>
      <c r="M32" s="303">
        <v>153584</v>
      </c>
      <c r="N32" s="303">
        <v>14856774</v>
      </c>
    </row>
    <row r="33" spans="1:15" ht="3.95" customHeight="1">
      <c r="A33" s="395"/>
      <c r="B33" s="395"/>
      <c r="C33" s="395"/>
      <c r="D33" s="395"/>
      <c r="E33" s="217"/>
      <c r="F33" s="311"/>
      <c r="G33" s="311"/>
      <c r="H33" s="311"/>
      <c r="I33" s="311"/>
      <c r="J33" s="311"/>
      <c r="K33" s="311"/>
      <c r="L33" s="311"/>
      <c r="M33" s="311"/>
      <c r="N33" s="311"/>
    </row>
    <row r="34" spans="1:15" s="21" customFormat="1" ht="16.5" customHeight="1">
      <c r="A34" s="397" t="s">
        <v>162</v>
      </c>
      <c r="B34" s="497" t="s">
        <v>573</v>
      </c>
      <c r="C34" s="497"/>
      <c r="D34" s="497"/>
      <c r="E34" s="497"/>
      <c r="F34" s="497"/>
      <c r="G34" s="497"/>
      <c r="H34" s="497"/>
      <c r="I34" s="497"/>
      <c r="J34" s="497"/>
      <c r="K34" s="497"/>
      <c r="L34" s="497"/>
      <c r="M34" s="497"/>
      <c r="N34" s="497"/>
      <c r="O34" s="129"/>
    </row>
    <row r="35" spans="1:15" s="21" customFormat="1" ht="16.5" customHeight="1">
      <c r="A35" s="397" t="s">
        <v>7</v>
      </c>
      <c r="B35" s="497" t="s">
        <v>574</v>
      </c>
      <c r="C35" s="497"/>
      <c r="D35" s="497"/>
      <c r="E35" s="497"/>
      <c r="F35" s="497"/>
      <c r="G35" s="497"/>
      <c r="H35" s="497"/>
      <c r="I35" s="497"/>
      <c r="J35" s="497"/>
      <c r="K35" s="497"/>
      <c r="L35" s="497"/>
      <c r="M35" s="497"/>
      <c r="N35" s="497"/>
      <c r="O35" s="129"/>
    </row>
    <row r="36" spans="1:15" s="21" customFormat="1" ht="16.5" customHeight="1">
      <c r="A36" s="397" t="s">
        <v>164</v>
      </c>
      <c r="B36" s="492" t="s">
        <v>535</v>
      </c>
      <c r="C36" s="492"/>
      <c r="D36" s="492"/>
      <c r="E36" s="492"/>
      <c r="F36" s="492"/>
      <c r="G36" s="492"/>
      <c r="H36" s="492"/>
      <c r="I36" s="492"/>
      <c r="J36" s="492"/>
      <c r="K36" s="492"/>
      <c r="L36" s="492"/>
      <c r="M36" s="492"/>
      <c r="N36" s="492"/>
      <c r="O36" s="18"/>
    </row>
    <row r="37" spans="1:15" s="21" customFormat="1" ht="16.5" customHeight="1">
      <c r="A37" s="397" t="s">
        <v>169</v>
      </c>
      <c r="B37" s="485" t="s">
        <v>327</v>
      </c>
      <c r="C37" s="485"/>
      <c r="D37" s="485"/>
      <c r="E37" s="485"/>
      <c r="F37" s="485"/>
      <c r="G37" s="485"/>
      <c r="H37" s="485"/>
      <c r="I37" s="485"/>
      <c r="J37" s="485"/>
      <c r="K37" s="485"/>
      <c r="L37" s="485"/>
      <c r="M37" s="485"/>
      <c r="N37" s="485"/>
    </row>
    <row r="38" spans="1:15" s="21" customFormat="1" ht="16.5" customHeight="1">
      <c r="A38" s="397" t="s">
        <v>394</v>
      </c>
      <c r="B38" s="500" t="s">
        <v>605</v>
      </c>
      <c r="C38" s="500"/>
      <c r="D38" s="500"/>
      <c r="E38" s="500"/>
      <c r="F38" s="500"/>
      <c r="G38" s="500"/>
      <c r="H38" s="500"/>
      <c r="I38" s="500"/>
      <c r="J38" s="500"/>
      <c r="K38" s="500"/>
      <c r="L38" s="500"/>
      <c r="M38" s="500"/>
      <c r="N38" s="500"/>
    </row>
    <row r="39" spans="1:15" s="21" customFormat="1" ht="16.5" customHeight="1">
      <c r="A39" s="397" t="s">
        <v>395</v>
      </c>
      <c r="B39" s="500" t="s">
        <v>44</v>
      </c>
      <c r="C39" s="500"/>
      <c r="D39" s="500"/>
      <c r="E39" s="500"/>
      <c r="F39" s="500"/>
      <c r="G39" s="500"/>
      <c r="H39" s="500"/>
      <c r="I39" s="500"/>
      <c r="J39" s="500"/>
      <c r="K39" s="500"/>
      <c r="L39" s="500"/>
      <c r="M39" s="500"/>
      <c r="N39" s="500"/>
    </row>
    <row r="40" spans="1:15" s="223" customFormat="1" ht="16.5" customHeight="1">
      <c r="A40" s="397"/>
      <c r="B40" s="502" t="s">
        <v>305</v>
      </c>
      <c r="C40" s="503"/>
      <c r="D40" s="503"/>
      <c r="E40" s="503"/>
      <c r="F40" s="503"/>
      <c r="G40" s="503"/>
      <c r="H40" s="503"/>
      <c r="I40" s="503"/>
      <c r="J40" s="503"/>
      <c r="K40" s="503"/>
      <c r="L40" s="503"/>
      <c r="M40" s="503"/>
      <c r="N40" s="503"/>
      <c r="O40" s="357"/>
    </row>
    <row r="41" spans="1:15" s="21" customFormat="1" ht="16.5" customHeight="1">
      <c r="A41" s="396" t="s">
        <v>165</v>
      </c>
      <c r="B41" s="397"/>
      <c r="C41" s="397"/>
      <c r="D41" s="492" t="s">
        <v>803</v>
      </c>
      <c r="E41" s="492"/>
      <c r="F41" s="492"/>
      <c r="G41" s="492"/>
      <c r="H41" s="492"/>
      <c r="I41" s="492"/>
      <c r="J41" s="492"/>
      <c r="K41" s="492"/>
      <c r="L41" s="492"/>
      <c r="M41" s="492"/>
      <c r="N41" s="492"/>
    </row>
    <row r="42" spans="1:15" ht="16.5" customHeight="1">
      <c r="A42" s="229"/>
      <c r="B42" s="229"/>
      <c r="C42" s="229"/>
      <c r="D42" s="229"/>
      <c r="E42" s="217"/>
      <c r="F42" s="311"/>
      <c r="G42" s="311"/>
      <c r="H42" s="311"/>
      <c r="I42" s="311"/>
      <c r="J42" s="311"/>
      <c r="K42" s="311"/>
      <c r="L42" s="311"/>
      <c r="M42" s="311"/>
      <c r="N42" s="311"/>
    </row>
    <row r="43" spans="1:15" ht="16.5" customHeight="1">
      <c r="A43" s="121"/>
      <c r="B43" s="229"/>
      <c r="C43" s="229"/>
      <c r="D43" s="229"/>
      <c r="E43" s="217"/>
      <c r="F43" s="311"/>
      <c r="G43" s="311"/>
      <c r="H43" s="311"/>
      <c r="I43" s="311"/>
      <c r="J43" s="311"/>
      <c r="K43" s="311"/>
      <c r="L43" s="311"/>
      <c r="M43" s="311"/>
      <c r="N43" s="311"/>
    </row>
    <row r="44" spans="1:15" ht="16.5" customHeight="1">
      <c r="A44" s="229"/>
      <c r="B44" s="229"/>
      <c r="C44" s="229"/>
      <c r="D44" s="229"/>
      <c r="E44" s="217"/>
      <c r="F44" s="311"/>
      <c r="G44" s="311"/>
      <c r="H44" s="311"/>
      <c r="I44" s="311"/>
      <c r="J44" s="311"/>
      <c r="K44" s="311"/>
      <c r="L44" s="311"/>
      <c r="M44" s="311"/>
      <c r="N44" s="311"/>
    </row>
    <row r="45" spans="1:15" ht="16.5" customHeight="1">
      <c r="A45" s="229"/>
      <c r="B45" s="229"/>
      <c r="C45" s="229"/>
      <c r="D45" s="229"/>
      <c r="E45" s="217"/>
      <c r="F45" s="311"/>
      <c r="G45" s="311"/>
      <c r="H45" s="311"/>
      <c r="I45" s="311"/>
      <c r="J45" s="311"/>
      <c r="K45" s="311"/>
      <c r="L45" s="311"/>
      <c r="M45" s="311"/>
      <c r="N45" s="311"/>
    </row>
    <row r="46" spans="1:15" ht="16.5" customHeight="1">
      <c r="A46" s="229"/>
      <c r="B46" s="229"/>
      <c r="C46" s="229"/>
      <c r="D46" s="229"/>
      <c r="E46" s="217"/>
      <c r="F46" s="311"/>
      <c r="G46" s="311"/>
      <c r="H46" s="311"/>
      <c r="I46" s="311"/>
      <c r="J46" s="311"/>
      <c r="K46" s="311"/>
      <c r="L46" s="311"/>
      <c r="M46" s="311"/>
      <c r="N46" s="311"/>
    </row>
  </sheetData>
  <customSheetViews>
    <customSheetView guid="{A8DDAEB6-94C7-40CD-9C23-B9146BC4BB1B}" showPageBreaks="1" showGridLines="0" printArea="1" showRuler="0">
      <selection sqref="A1:N39"/>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63" top="0.98425196850393704" bottom="1.1811023622047245" header="0.51181102362204722" footer="0.51181102362204722"/>
      <pageSetup paperSize="9" orientation="portrait" horizontalDpi="409" r:id="rId2"/>
      <headerFooter alignWithMargins="0">
        <oddHeader>&amp;C&amp;10Table AA.20</oddHeader>
        <oddFooter>&amp;RSTATISTICAL
APPENDIX&amp;LREPORT ON
GOVERNMENT
SERVICES 2012</oddFooter>
      </headerFooter>
    </customSheetView>
    <customSheetView guid="{173D9882-6F41-4789-9F05-0BC42F730C58}" showPageBreaks="1" showGridLines="0" printArea="1">
      <selection activeCell="K17" sqref="K17"/>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N39"/>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B36:N36"/>
    <mergeCell ref="B34:N34"/>
    <mergeCell ref="E1:N1"/>
    <mergeCell ref="D41:N41"/>
    <mergeCell ref="B37:N37"/>
    <mergeCell ref="B38:N38"/>
    <mergeCell ref="B39:N39"/>
    <mergeCell ref="B35:N35"/>
    <mergeCell ref="B40:N40"/>
  </mergeCells>
  <phoneticPr fontId="0" type="noConversion"/>
  <pageMargins left="0.74803149606299213" right="0.74803149606299213" top="0.98425196850393704" bottom="1.1811023622047245" header="0.51181102362204722" footer="0.51181102362204722"/>
  <pageSetup paperSize="9" scale="99" orientation="portrait" useFirstPageNumber="1" r:id="rId5"/>
  <headerFooter alignWithMargins="0">
    <oddHeader>&amp;C&amp;"Arial,Regular"&amp;8TABLE 2A.39</oddHeader>
    <oddFooter>&amp;L&amp;8&amp;G 
&amp;"Arial,Regular"REPORT ON
GOVERNMENT
SERVICES 2015&amp;C &amp;R&amp;8&amp;G&amp;"Arial,Regular" 
STATISTICAL CONTEXT
&amp;"Arial,Regular"PAGE &amp;"Arial,Bold"&amp;P&amp;"Arial,Regular" of TABLE 2A.39</oddFooter>
  </headerFooter>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U47"/>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8" style="6" customWidth="1"/>
    <col min="6" max="10" width="9.83203125" style="40" customWidth="1"/>
    <col min="11" max="11" width="8.83203125" style="40" customWidth="1"/>
    <col min="12" max="12" width="8.1640625" style="40" customWidth="1"/>
    <col min="13" max="13" width="8.33203125" style="40" customWidth="1"/>
    <col min="14" max="14" width="10.6640625" style="40" customWidth="1"/>
    <col min="15" max="16384" width="9.33203125" style="5"/>
  </cols>
  <sheetData>
    <row r="1" spans="1:21" s="136" customFormat="1" ht="54.95" customHeight="1">
      <c r="A1" s="259" t="s">
        <v>670</v>
      </c>
      <c r="B1" s="259"/>
      <c r="C1" s="259"/>
      <c r="D1" s="259"/>
      <c r="E1" s="483" t="s">
        <v>575</v>
      </c>
      <c r="F1" s="483"/>
      <c r="G1" s="483"/>
      <c r="H1" s="483"/>
      <c r="I1" s="483"/>
      <c r="J1" s="483"/>
      <c r="K1" s="483"/>
      <c r="L1" s="483"/>
      <c r="M1" s="483"/>
      <c r="N1" s="483"/>
      <c r="O1" s="140"/>
    </row>
    <row r="2" spans="1:21" ht="16.5" customHeight="1">
      <c r="A2" s="262"/>
      <c r="B2" s="262"/>
      <c r="C2" s="262"/>
      <c r="D2" s="262"/>
      <c r="E2" s="220"/>
      <c r="F2" s="310" t="s">
        <v>84</v>
      </c>
      <c r="G2" s="310" t="s">
        <v>85</v>
      </c>
      <c r="H2" s="310" t="s">
        <v>86</v>
      </c>
      <c r="I2" s="310" t="s">
        <v>87</v>
      </c>
      <c r="J2" s="310" t="s">
        <v>88</v>
      </c>
      <c r="K2" s="310" t="s">
        <v>89</v>
      </c>
      <c r="L2" s="310" t="s">
        <v>2</v>
      </c>
      <c r="M2" s="310" t="s">
        <v>3</v>
      </c>
      <c r="N2" s="310" t="s">
        <v>17</v>
      </c>
      <c r="O2" s="8"/>
      <c r="P2" s="66"/>
    </row>
    <row r="3" spans="1:21" ht="16.5" customHeight="1">
      <c r="A3" s="228" t="s">
        <v>727</v>
      </c>
      <c r="B3" s="228"/>
      <c r="C3" s="395"/>
      <c r="D3" s="228"/>
      <c r="E3" s="230"/>
      <c r="F3" s="419"/>
      <c r="G3" s="419"/>
      <c r="H3" s="419"/>
      <c r="I3" s="419"/>
      <c r="J3" s="419"/>
      <c r="K3" s="419"/>
      <c r="L3" s="419"/>
      <c r="M3" s="419"/>
      <c r="N3" s="419"/>
    </row>
    <row r="4" spans="1:21" ht="16.5" customHeight="1">
      <c r="A4" s="395"/>
      <c r="B4" s="228" t="s">
        <v>576</v>
      </c>
      <c r="C4" s="395"/>
      <c r="D4" s="228"/>
      <c r="E4" s="230"/>
      <c r="F4" s="419">
        <v>11189</v>
      </c>
      <c r="G4" s="419">
        <v>2492</v>
      </c>
      <c r="H4" s="419">
        <v>10312</v>
      </c>
      <c r="I4" s="419">
        <v>5272</v>
      </c>
      <c r="J4" s="419">
        <v>2490</v>
      </c>
      <c r="K4" s="419">
        <v>941</v>
      </c>
      <c r="L4" s="419">
        <v>190</v>
      </c>
      <c r="M4" s="419">
        <v>13326</v>
      </c>
      <c r="N4" s="419">
        <v>46254</v>
      </c>
    </row>
    <row r="5" spans="1:21" ht="16.5" customHeight="1">
      <c r="A5" s="395"/>
      <c r="B5" s="228" t="s">
        <v>123</v>
      </c>
      <c r="C5" s="395"/>
      <c r="D5" s="228"/>
      <c r="E5" s="230"/>
      <c r="F5" s="419">
        <v>14569</v>
      </c>
      <c r="G5" s="419">
        <v>2612</v>
      </c>
      <c r="H5" s="419">
        <v>8285</v>
      </c>
      <c r="I5" s="419">
        <v>3807</v>
      </c>
      <c r="J5" s="419">
        <v>1837</v>
      </c>
      <c r="K5" s="419">
        <v>1547</v>
      </c>
      <c r="L5" s="419">
        <v>244</v>
      </c>
      <c r="M5" s="419">
        <v>4292</v>
      </c>
      <c r="N5" s="419">
        <v>37243</v>
      </c>
    </row>
    <row r="6" spans="1:21" ht="16.5" customHeight="1">
      <c r="A6" s="395"/>
      <c r="B6" s="228" t="s">
        <v>124</v>
      </c>
      <c r="C6" s="395"/>
      <c r="D6" s="228"/>
      <c r="E6" s="230"/>
      <c r="F6" s="419">
        <v>26615</v>
      </c>
      <c r="G6" s="419">
        <v>4523</v>
      </c>
      <c r="H6" s="419">
        <v>22307</v>
      </c>
      <c r="I6" s="419">
        <v>11372</v>
      </c>
      <c r="J6" s="419">
        <v>3948</v>
      </c>
      <c r="K6" s="419">
        <v>4266</v>
      </c>
      <c r="L6" s="419">
        <v>668</v>
      </c>
      <c r="M6" s="419">
        <v>5711</v>
      </c>
      <c r="N6" s="419">
        <v>79451</v>
      </c>
    </row>
    <row r="7" spans="1:21" ht="16.5" customHeight="1">
      <c r="A7" s="395"/>
      <c r="B7" s="228" t="s">
        <v>125</v>
      </c>
      <c r="C7" s="395"/>
      <c r="D7" s="228"/>
      <c r="E7" s="230"/>
      <c r="F7" s="419">
        <v>6849</v>
      </c>
      <c r="G7" s="419">
        <v>2739</v>
      </c>
      <c r="H7" s="419">
        <v>8677</v>
      </c>
      <c r="I7" s="419">
        <v>4705</v>
      </c>
      <c r="J7" s="419">
        <v>3056</v>
      </c>
      <c r="K7" s="419">
        <v>1114</v>
      </c>
      <c r="L7" s="419">
        <v>233</v>
      </c>
      <c r="M7" s="419">
        <v>3157</v>
      </c>
      <c r="N7" s="419">
        <v>30532</v>
      </c>
    </row>
    <row r="8" spans="1:21" ht="16.5" customHeight="1">
      <c r="A8" s="395"/>
      <c r="B8" s="228" t="s">
        <v>126</v>
      </c>
      <c r="C8" s="395"/>
      <c r="D8" s="228"/>
      <c r="E8" s="230"/>
      <c r="F8" s="419">
        <v>15960</v>
      </c>
      <c r="G8" s="419">
        <v>4336</v>
      </c>
      <c r="H8" s="419">
        <v>19913</v>
      </c>
      <c r="I8" s="419">
        <v>6066</v>
      </c>
      <c r="J8" s="419">
        <v>2760</v>
      </c>
      <c r="K8" s="419">
        <v>2064</v>
      </c>
      <c r="L8" s="419">
        <v>1006</v>
      </c>
      <c r="M8" s="419">
        <v>2966</v>
      </c>
      <c r="N8" s="419">
        <v>55094</v>
      </c>
    </row>
    <row r="9" spans="1:21" s="7" customFormat="1" ht="16.5" customHeight="1">
      <c r="A9" s="255"/>
      <c r="B9" s="234" t="s">
        <v>577</v>
      </c>
      <c r="C9" s="255"/>
      <c r="D9" s="234"/>
      <c r="E9" s="258"/>
      <c r="F9" s="61">
        <v>85324</v>
      </c>
      <c r="G9" s="61">
        <v>19019</v>
      </c>
      <c r="H9" s="61">
        <v>77954</v>
      </c>
      <c r="I9" s="61">
        <v>37016</v>
      </c>
      <c r="J9" s="61">
        <v>16265</v>
      </c>
      <c r="K9" s="61">
        <v>10691</v>
      </c>
      <c r="L9" s="61">
        <v>2470</v>
      </c>
      <c r="M9" s="61">
        <v>35012</v>
      </c>
      <c r="N9" s="61">
        <v>283914</v>
      </c>
      <c r="Q9" s="120"/>
      <c r="R9" s="120"/>
      <c r="S9" s="120"/>
      <c r="T9" s="120"/>
      <c r="U9" s="120"/>
    </row>
    <row r="10" spans="1:21" ht="16.5" customHeight="1">
      <c r="A10" s="228" t="s">
        <v>455</v>
      </c>
      <c r="B10" s="228"/>
      <c r="C10" s="395"/>
      <c r="D10" s="228"/>
      <c r="E10" s="230"/>
      <c r="F10" s="419"/>
      <c r="G10" s="419"/>
      <c r="H10" s="419"/>
      <c r="I10" s="419"/>
      <c r="J10" s="419"/>
      <c r="K10" s="419"/>
      <c r="L10" s="419"/>
      <c r="M10" s="419"/>
      <c r="N10" s="419"/>
    </row>
    <row r="11" spans="1:21" ht="16.5" customHeight="1">
      <c r="A11" s="395"/>
      <c r="B11" s="228" t="s">
        <v>576</v>
      </c>
      <c r="C11" s="395"/>
      <c r="D11" s="228"/>
      <c r="E11" s="230"/>
      <c r="F11" s="419">
        <v>386445</v>
      </c>
      <c r="G11" s="419">
        <v>367177</v>
      </c>
      <c r="H11" s="419">
        <v>229126</v>
      </c>
      <c r="I11" s="419">
        <v>79819</v>
      </c>
      <c r="J11" s="419">
        <v>105348</v>
      </c>
      <c r="K11" s="419">
        <v>27288</v>
      </c>
      <c r="L11" s="419">
        <v>10026</v>
      </c>
      <c r="M11" s="419">
        <v>4955</v>
      </c>
      <c r="N11" s="419">
        <v>1210548</v>
      </c>
    </row>
    <row r="12" spans="1:21" ht="16.5" customHeight="1">
      <c r="A12" s="395"/>
      <c r="B12" s="228" t="s">
        <v>123</v>
      </c>
      <c r="C12" s="395"/>
      <c r="D12" s="228"/>
      <c r="E12" s="230"/>
      <c r="F12" s="419">
        <v>394358</v>
      </c>
      <c r="G12" s="419">
        <v>281371</v>
      </c>
      <c r="H12" s="419">
        <v>170707</v>
      </c>
      <c r="I12" s="419">
        <v>80323</v>
      </c>
      <c r="J12" s="419">
        <v>77664</v>
      </c>
      <c r="K12" s="419">
        <v>36948</v>
      </c>
      <c r="L12" s="419">
        <v>11375</v>
      </c>
      <c r="M12" s="419">
        <v>5645</v>
      </c>
      <c r="N12" s="419">
        <v>1058437</v>
      </c>
    </row>
    <row r="13" spans="1:21" ht="16.5" customHeight="1">
      <c r="A13" s="395"/>
      <c r="B13" s="228" t="s">
        <v>124</v>
      </c>
      <c r="C13" s="395"/>
      <c r="D13" s="228"/>
      <c r="E13" s="230"/>
      <c r="F13" s="419">
        <v>1314665</v>
      </c>
      <c r="G13" s="419">
        <v>618951</v>
      </c>
      <c r="H13" s="419">
        <v>803528</v>
      </c>
      <c r="I13" s="419">
        <v>374453</v>
      </c>
      <c r="J13" s="419">
        <v>221435</v>
      </c>
      <c r="K13" s="419">
        <v>121181</v>
      </c>
      <c r="L13" s="419">
        <v>43350</v>
      </c>
      <c r="M13" s="419">
        <v>22671</v>
      </c>
      <c r="N13" s="419">
        <v>3520518</v>
      </c>
    </row>
    <row r="14" spans="1:21" ht="16.5" customHeight="1">
      <c r="A14" s="395"/>
      <c r="B14" s="228" t="s">
        <v>125</v>
      </c>
      <c r="C14" s="395"/>
      <c r="D14" s="228"/>
      <c r="E14" s="230"/>
      <c r="F14" s="419">
        <v>301781</v>
      </c>
      <c r="G14" s="419">
        <v>540718</v>
      </c>
      <c r="H14" s="419">
        <v>243348</v>
      </c>
      <c r="I14" s="419">
        <v>165451</v>
      </c>
      <c r="J14" s="419">
        <v>231920</v>
      </c>
      <c r="K14" s="419">
        <v>30586</v>
      </c>
      <c r="L14" s="419">
        <v>14637</v>
      </c>
      <c r="M14" s="419">
        <v>15039</v>
      </c>
      <c r="N14" s="419">
        <v>1543617</v>
      </c>
    </row>
    <row r="15" spans="1:21" ht="16.5" customHeight="1">
      <c r="A15" s="395"/>
      <c r="B15" s="228" t="s">
        <v>126</v>
      </c>
      <c r="C15" s="395"/>
      <c r="D15" s="228"/>
      <c r="E15" s="230"/>
      <c r="F15" s="419">
        <v>2189448</v>
      </c>
      <c r="G15" s="419">
        <v>1732105</v>
      </c>
      <c r="H15" s="419">
        <v>1250436</v>
      </c>
      <c r="I15" s="419">
        <v>651785</v>
      </c>
      <c r="J15" s="419">
        <v>465336</v>
      </c>
      <c r="K15" s="419">
        <v>116611</v>
      </c>
      <c r="L15" s="419">
        <v>160773</v>
      </c>
      <c r="M15" s="419">
        <v>45286</v>
      </c>
      <c r="N15" s="419">
        <v>6612322</v>
      </c>
    </row>
    <row r="16" spans="1:21" s="7" customFormat="1" ht="16.5" customHeight="1">
      <c r="A16" s="255"/>
      <c r="B16" s="234" t="s">
        <v>577</v>
      </c>
      <c r="C16" s="255"/>
      <c r="D16" s="234"/>
      <c r="E16" s="258"/>
      <c r="F16" s="61">
        <v>4850350</v>
      </c>
      <c r="G16" s="61">
        <v>3747856</v>
      </c>
      <c r="H16" s="61">
        <v>2841056</v>
      </c>
      <c r="I16" s="61">
        <v>1425045</v>
      </c>
      <c r="J16" s="61">
        <v>1160876</v>
      </c>
      <c r="K16" s="61">
        <v>353573</v>
      </c>
      <c r="L16" s="61">
        <v>247340</v>
      </c>
      <c r="M16" s="61">
        <v>97649</v>
      </c>
      <c r="N16" s="61">
        <v>14725213</v>
      </c>
    </row>
    <row r="17" spans="1:14" s="7" customFormat="1" ht="16.5" customHeight="1">
      <c r="A17" s="395" t="s">
        <v>191</v>
      </c>
      <c r="B17" s="234"/>
      <c r="C17" s="255"/>
      <c r="D17" s="234"/>
      <c r="E17" s="258"/>
      <c r="F17" s="61"/>
      <c r="G17" s="61"/>
      <c r="H17" s="61"/>
      <c r="I17" s="61"/>
      <c r="J17" s="61"/>
      <c r="K17" s="61"/>
      <c r="L17" s="61"/>
      <c r="M17" s="61"/>
      <c r="N17" s="61"/>
    </row>
    <row r="18" spans="1:14" s="7" customFormat="1" ht="16.5" customHeight="1">
      <c r="A18" s="255"/>
      <c r="B18" s="228" t="s">
        <v>576</v>
      </c>
      <c r="C18" s="395"/>
      <c r="D18" s="234"/>
      <c r="E18" s="258"/>
      <c r="F18" s="419">
        <v>7903</v>
      </c>
      <c r="G18" s="419">
        <v>8042</v>
      </c>
      <c r="H18" s="419">
        <v>4692</v>
      </c>
      <c r="I18" s="419">
        <v>1936</v>
      </c>
      <c r="J18" s="419">
        <v>2575</v>
      </c>
      <c r="K18" s="419">
        <v>741</v>
      </c>
      <c r="L18" s="419">
        <v>177</v>
      </c>
      <c r="M18" s="419">
        <v>148</v>
      </c>
      <c r="N18" s="419">
        <v>26215</v>
      </c>
    </row>
    <row r="19" spans="1:14" s="7" customFormat="1" ht="16.5" customHeight="1">
      <c r="A19" s="255"/>
      <c r="B19" s="228" t="s">
        <v>123</v>
      </c>
      <c r="C19" s="395"/>
      <c r="D19" s="234"/>
      <c r="E19" s="258"/>
      <c r="F19" s="419">
        <v>5459</v>
      </c>
      <c r="G19" s="419">
        <v>4146</v>
      </c>
      <c r="H19" s="419">
        <v>2147</v>
      </c>
      <c r="I19" s="419">
        <v>1322</v>
      </c>
      <c r="J19" s="419">
        <v>1242</v>
      </c>
      <c r="K19" s="419">
        <v>622</v>
      </c>
      <c r="L19" s="419">
        <v>149</v>
      </c>
      <c r="M19" s="419">
        <v>107</v>
      </c>
      <c r="N19" s="419">
        <v>15202</v>
      </c>
    </row>
    <row r="20" spans="1:14" s="7" customFormat="1" ht="16.5" customHeight="1">
      <c r="A20" s="255"/>
      <c r="B20" s="228" t="s">
        <v>124</v>
      </c>
      <c r="C20" s="395"/>
      <c r="D20" s="234"/>
      <c r="E20" s="258"/>
      <c r="F20" s="419">
        <v>14339</v>
      </c>
      <c r="G20" s="419">
        <v>7478</v>
      </c>
      <c r="H20" s="419">
        <v>7621</v>
      </c>
      <c r="I20" s="419">
        <v>4055</v>
      </c>
      <c r="J20" s="419">
        <v>2519</v>
      </c>
      <c r="K20" s="419">
        <v>1356</v>
      </c>
      <c r="L20" s="419">
        <v>428</v>
      </c>
      <c r="M20" s="419">
        <v>270</v>
      </c>
      <c r="N20" s="419">
        <v>38067</v>
      </c>
    </row>
    <row r="21" spans="1:14" s="7" customFormat="1" ht="16.5" customHeight="1">
      <c r="A21" s="255"/>
      <c r="B21" s="228" t="s">
        <v>125</v>
      </c>
      <c r="C21" s="395"/>
      <c r="D21" s="234"/>
      <c r="E21" s="258"/>
      <c r="F21" s="419">
        <v>3539</v>
      </c>
      <c r="G21" s="419">
        <v>5359</v>
      </c>
      <c r="H21" s="419">
        <v>2316</v>
      </c>
      <c r="I21" s="419">
        <v>1586</v>
      </c>
      <c r="J21" s="419">
        <v>2069</v>
      </c>
      <c r="K21" s="419">
        <v>317</v>
      </c>
      <c r="L21" s="419">
        <v>129</v>
      </c>
      <c r="M21" s="419">
        <v>157</v>
      </c>
      <c r="N21" s="419">
        <v>15474</v>
      </c>
    </row>
    <row r="22" spans="1:14" s="7" customFormat="1" ht="16.5" customHeight="1">
      <c r="A22" s="255"/>
      <c r="B22" s="228" t="s">
        <v>126</v>
      </c>
      <c r="C22" s="395"/>
      <c r="D22" s="234"/>
      <c r="E22" s="258"/>
      <c r="F22" s="419">
        <v>19091</v>
      </c>
      <c r="G22" s="419">
        <v>15859</v>
      </c>
      <c r="H22" s="419">
        <v>9334</v>
      </c>
      <c r="I22" s="419">
        <v>5415</v>
      </c>
      <c r="J22" s="419">
        <v>3770</v>
      </c>
      <c r="K22" s="419">
        <v>1035</v>
      </c>
      <c r="L22" s="419">
        <v>942</v>
      </c>
      <c r="M22" s="419">
        <v>351</v>
      </c>
      <c r="N22" s="419">
        <v>55803</v>
      </c>
    </row>
    <row r="23" spans="1:14" s="7" customFormat="1" ht="16.5" customHeight="1">
      <c r="A23" s="255"/>
      <c r="B23" s="234" t="s">
        <v>577</v>
      </c>
      <c r="C23" s="255"/>
      <c r="D23" s="234"/>
      <c r="E23" s="258"/>
      <c r="F23" s="61">
        <v>314584</v>
      </c>
      <c r="G23" s="61">
        <v>215160</v>
      </c>
      <c r="H23" s="61">
        <v>178988</v>
      </c>
      <c r="I23" s="61">
        <v>100592</v>
      </c>
      <c r="J23" s="61">
        <v>56372</v>
      </c>
      <c r="K23" s="61">
        <v>18192</v>
      </c>
      <c r="L23" s="61">
        <v>12293</v>
      </c>
      <c r="M23" s="61">
        <v>12633</v>
      </c>
      <c r="N23" s="61">
        <v>908949</v>
      </c>
    </row>
    <row r="24" spans="1:14" ht="16.5" customHeight="1">
      <c r="A24" s="228" t="s">
        <v>174</v>
      </c>
      <c r="B24" s="228"/>
      <c r="C24" s="395"/>
      <c r="D24" s="228"/>
      <c r="E24" s="230"/>
      <c r="F24" s="419"/>
      <c r="G24" s="419"/>
      <c r="H24" s="419"/>
      <c r="I24" s="419"/>
      <c r="J24" s="419"/>
      <c r="K24" s="419"/>
      <c r="L24" s="419"/>
      <c r="M24" s="419"/>
      <c r="N24" s="419"/>
    </row>
    <row r="25" spans="1:14" ht="16.5" customHeight="1">
      <c r="A25" s="395"/>
      <c r="B25" s="228" t="s">
        <v>576</v>
      </c>
      <c r="C25" s="395"/>
      <c r="D25" s="228"/>
      <c r="E25" s="230"/>
      <c r="F25" s="419">
        <v>405537</v>
      </c>
      <c r="G25" s="419">
        <v>377711</v>
      </c>
      <c r="H25" s="419">
        <v>244130</v>
      </c>
      <c r="I25" s="419">
        <v>87027</v>
      </c>
      <c r="J25" s="419">
        <v>110413</v>
      </c>
      <c r="K25" s="419">
        <v>28970</v>
      </c>
      <c r="L25" s="419">
        <v>10393</v>
      </c>
      <c r="M25" s="419">
        <v>18429</v>
      </c>
      <c r="N25" s="419">
        <v>1283017</v>
      </c>
    </row>
    <row r="26" spans="1:14" ht="16.5" customHeight="1">
      <c r="A26" s="395"/>
      <c r="B26" s="228" t="s">
        <v>123</v>
      </c>
      <c r="C26" s="395"/>
      <c r="D26" s="228"/>
      <c r="E26" s="230"/>
      <c r="F26" s="419">
        <v>414386</v>
      </c>
      <c r="G26" s="419">
        <v>288129</v>
      </c>
      <c r="H26" s="419">
        <v>181139</v>
      </c>
      <c r="I26" s="419">
        <v>85452</v>
      </c>
      <c r="J26" s="419">
        <v>80743</v>
      </c>
      <c r="K26" s="419">
        <v>39117</v>
      </c>
      <c r="L26" s="419">
        <v>11768</v>
      </c>
      <c r="M26" s="419">
        <v>10044</v>
      </c>
      <c r="N26" s="419">
        <v>1110882</v>
      </c>
    </row>
    <row r="27" spans="1:14" ht="16.5" customHeight="1">
      <c r="A27" s="395"/>
      <c r="B27" s="228" t="s">
        <v>124</v>
      </c>
      <c r="C27" s="395"/>
      <c r="D27" s="228"/>
      <c r="E27" s="230"/>
      <c r="F27" s="419">
        <v>1355619</v>
      </c>
      <c r="G27" s="419">
        <v>630952</v>
      </c>
      <c r="H27" s="419">
        <v>833456</v>
      </c>
      <c r="I27" s="419">
        <v>389880</v>
      </c>
      <c r="J27" s="419">
        <v>227902</v>
      </c>
      <c r="K27" s="419">
        <v>126803</v>
      </c>
      <c r="L27" s="419">
        <v>44446</v>
      </c>
      <c r="M27" s="419">
        <v>28652</v>
      </c>
      <c r="N27" s="419">
        <v>3638036</v>
      </c>
    </row>
    <row r="28" spans="1:14" ht="16.5" customHeight="1">
      <c r="A28" s="395"/>
      <c r="B28" s="228" t="s">
        <v>125</v>
      </c>
      <c r="C28" s="395"/>
      <c r="D28" s="228"/>
      <c r="E28" s="230"/>
      <c r="F28" s="419">
        <v>312169</v>
      </c>
      <c r="G28" s="419">
        <v>548816</v>
      </c>
      <c r="H28" s="419">
        <v>254341</v>
      </c>
      <c r="I28" s="419">
        <v>171742</v>
      </c>
      <c r="J28" s="419">
        <v>237045</v>
      </c>
      <c r="K28" s="419">
        <v>32017</v>
      </c>
      <c r="L28" s="419">
        <v>14999</v>
      </c>
      <c r="M28" s="419">
        <v>18353</v>
      </c>
      <c r="N28" s="419">
        <v>1589623</v>
      </c>
    </row>
    <row r="29" spans="1:14" ht="16.5" customHeight="1">
      <c r="A29" s="395"/>
      <c r="B29" s="228" t="s">
        <v>126</v>
      </c>
      <c r="C29" s="395"/>
      <c r="D29" s="228"/>
      <c r="E29" s="230"/>
      <c r="F29" s="419">
        <v>2224499</v>
      </c>
      <c r="G29" s="419">
        <v>1752300</v>
      </c>
      <c r="H29" s="419">
        <v>1279683</v>
      </c>
      <c r="I29" s="419">
        <v>663266</v>
      </c>
      <c r="J29" s="419">
        <v>471866</v>
      </c>
      <c r="K29" s="419">
        <v>119710</v>
      </c>
      <c r="L29" s="419">
        <v>162721</v>
      </c>
      <c r="M29" s="419">
        <v>48603</v>
      </c>
      <c r="N29" s="419">
        <v>6723219</v>
      </c>
    </row>
    <row r="30" spans="1:14" s="7" customFormat="1" ht="16.5" customHeight="1">
      <c r="A30" s="314"/>
      <c r="B30" s="314" t="s">
        <v>577</v>
      </c>
      <c r="C30" s="314"/>
      <c r="D30" s="314"/>
      <c r="E30" s="327"/>
      <c r="F30" s="317">
        <v>5250258</v>
      </c>
      <c r="G30" s="317">
        <v>3982035</v>
      </c>
      <c r="H30" s="317">
        <v>3097998</v>
      </c>
      <c r="I30" s="317">
        <v>1562653</v>
      </c>
      <c r="J30" s="317">
        <v>1233513</v>
      </c>
      <c r="K30" s="317">
        <v>382456</v>
      </c>
      <c r="L30" s="317">
        <v>262103</v>
      </c>
      <c r="M30" s="317">
        <v>145294</v>
      </c>
      <c r="N30" s="317">
        <v>15918076</v>
      </c>
    </row>
    <row r="31" spans="1:14" ht="3.95" customHeight="1">
      <c r="A31" s="395"/>
      <c r="B31" s="395"/>
      <c r="C31" s="395"/>
      <c r="D31" s="395"/>
      <c r="E31" s="217"/>
      <c r="F31" s="311"/>
      <c r="G31" s="311"/>
      <c r="H31" s="311"/>
      <c r="I31" s="311"/>
      <c r="J31" s="311"/>
      <c r="K31" s="311"/>
      <c r="L31" s="311"/>
      <c r="M31" s="311"/>
      <c r="N31" s="311"/>
    </row>
    <row r="32" spans="1:14" ht="30.75" customHeight="1">
      <c r="A32" s="397" t="s">
        <v>162</v>
      </c>
      <c r="B32" s="497" t="s">
        <v>578</v>
      </c>
      <c r="C32" s="497"/>
      <c r="D32" s="497"/>
      <c r="E32" s="497"/>
      <c r="F32" s="497"/>
      <c r="G32" s="497"/>
      <c r="H32" s="497"/>
      <c r="I32" s="497"/>
      <c r="J32" s="497"/>
      <c r="K32" s="497"/>
      <c r="L32" s="497"/>
      <c r="M32" s="497"/>
      <c r="N32" s="497"/>
    </row>
    <row r="33" spans="1:14" s="223" customFormat="1" ht="16.5" customHeight="1">
      <c r="A33" s="397" t="s">
        <v>7</v>
      </c>
      <c r="B33" s="497" t="s">
        <v>579</v>
      </c>
      <c r="C33" s="497"/>
      <c r="D33" s="497"/>
      <c r="E33" s="497"/>
      <c r="F33" s="497"/>
      <c r="G33" s="497"/>
      <c r="H33" s="497"/>
      <c r="I33" s="497"/>
      <c r="J33" s="497"/>
      <c r="K33" s="497"/>
      <c r="L33" s="497"/>
      <c r="M33" s="497"/>
      <c r="N33" s="497"/>
    </row>
    <row r="34" spans="1:14" ht="16.5" customHeight="1">
      <c r="A34" s="397" t="s">
        <v>164</v>
      </c>
      <c r="B34" s="492" t="s">
        <v>535</v>
      </c>
      <c r="C34" s="492"/>
      <c r="D34" s="492"/>
      <c r="E34" s="492"/>
      <c r="F34" s="492"/>
      <c r="G34" s="492"/>
      <c r="H34" s="492"/>
      <c r="I34" s="492"/>
      <c r="J34" s="492"/>
      <c r="K34" s="492"/>
      <c r="L34" s="492"/>
      <c r="M34" s="492"/>
      <c r="N34" s="492"/>
    </row>
    <row r="35" spans="1:14" ht="16.5" customHeight="1">
      <c r="A35" s="397" t="s">
        <v>169</v>
      </c>
      <c r="B35" s="500" t="s">
        <v>605</v>
      </c>
      <c r="C35" s="500"/>
      <c r="D35" s="500"/>
      <c r="E35" s="500"/>
      <c r="F35" s="500"/>
      <c r="G35" s="500"/>
      <c r="H35" s="500"/>
      <c r="I35" s="500"/>
      <c r="J35" s="500"/>
      <c r="K35" s="500"/>
      <c r="L35" s="500"/>
      <c r="M35" s="500"/>
      <c r="N35" s="500"/>
    </row>
    <row r="36" spans="1:14" s="21" customFormat="1" ht="16.5" customHeight="1">
      <c r="A36" s="397" t="s">
        <v>394</v>
      </c>
      <c r="B36" s="500" t="s">
        <v>301</v>
      </c>
      <c r="C36" s="500"/>
      <c r="D36" s="500"/>
      <c r="E36" s="500"/>
      <c r="F36" s="500"/>
      <c r="G36" s="500"/>
      <c r="H36" s="500"/>
      <c r="I36" s="500"/>
      <c r="J36" s="500"/>
      <c r="K36" s="500"/>
      <c r="L36" s="500"/>
      <c r="M36" s="500"/>
      <c r="N36" s="500"/>
    </row>
    <row r="37" spans="1:14" s="21" customFormat="1" ht="16.5" customHeight="1">
      <c r="A37" s="397" t="s">
        <v>395</v>
      </c>
      <c r="B37" s="500" t="s">
        <v>122</v>
      </c>
      <c r="C37" s="500"/>
      <c r="D37" s="500"/>
      <c r="E37" s="500"/>
      <c r="F37" s="500"/>
      <c r="G37" s="500"/>
      <c r="H37" s="500"/>
      <c r="I37" s="500"/>
      <c r="J37" s="500"/>
      <c r="K37" s="500"/>
      <c r="L37" s="500"/>
      <c r="M37" s="500"/>
      <c r="N37" s="500"/>
    </row>
    <row r="38" spans="1:14" s="21" customFormat="1" ht="16.5" customHeight="1">
      <c r="A38" s="397" t="s">
        <v>396</v>
      </c>
      <c r="B38" s="500" t="s">
        <v>127</v>
      </c>
      <c r="C38" s="500"/>
      <c r="D38" s="500"/>
      <c r="E38" s="500"/>
      <c r="F38" s="500"/>
      <c r="G38" s="500"/>
      <c r="H38" s="500"/>
      <c r="I38" s="500"/>
      <c r="J38" s="500"/>
      <c r="K38" s="500"/>
      <c r="L38" s="500"/>
      <c r="M38" s="500"/>
      <c r="N38" s="500"/>
    </row>
    <row r="39" spans="1:14" s="21" customFormat="1" ht="16.5" customHeight="1">
      <c r="A39" s="396" t="s">
        <v>165</v>
      </c>
      <c r="B39" s="397"/>
      <c r="C39" s="397"/>
      <c r="D39" s="492" t="s">
        <v>826</v>
      </c>
      <c r="E39" s="492"/>
      <c r="F39" s="492"/>
      <c r="G39" s="492"/>
      <c r="H39" s="492"/>
      <c r="I39" s="492"/>
      <c r="J39" s="492"/>
      <c r="K39" s="492"/>
      <c r="L39" s="492"/>
      <c r="M39" s="492"/>
      <c r="N39" s="492"/>
    </row>
    <row r="40" spans="1:14" ht="16.5" customHeight="1">
      <c r="A40" s="229"/>
      <c r="B40" s="229"/>
      <c r="C40" s="229"/>
      <c r="D40" s="229"/>
      <c r="E40" s="217"/>
      <c r="F40" s="311"/>
      <c r="G40" s="311"/>
      <c r="H40" s="311"/>
      <c r="I40" s="311"/>
      <c r="J40" s="311"/>
      <c r="K40" s="311"/>
      <c r="L40" s="311"/>
      <c r="M40" s="311"/>
      <c r="N40" s="311"/>
    </row>
    <row r="41" spans="1:14" ht="16.5" customHeight="1">
      <c r="A41" s="229"/>
      <c r="B41" s="229"/>
      <c r="C41" s="229"/>
      <c r="D41" s="229"/>
      <c r="E41" s="217"/>
      <c r="F41" s="311"/>
      <c r="G41" s="311"/>
      <c r="H41" s="311"/>
      <c r="I41" s="311"/>
      <c r="J41" s="311"/>
      <c r="K41" s="311"/>
      <c r="L41" s="311"/>
      <c r="M41" s="311"/>
      <c r="N41" s="311"/>
    </row>
    <row r="42" spans="1:14" ht="16.5" customHeight="1">
      <c r="A42" s="229"/>
      <c r="B42" s="229"/>
      <c r="C42" s="229"/>
      <c r="D42" s="229"/>
      <c r="E42" s="217"/>
      <c r="F42" s="311"/>
      <c r="G42" s="311"/>
      <c r="H42" s="311"/>
      <c r="I42" s="311"/>
      <c r="J42" s="311"/>
      <c r="K42" s="311"/>
      <c r="L42" s="311"/>
      <c r="M42" s="311"/>
      <c r="N42" s="311"/>
    </row>
    <row r="43" spans="1:14" ht="16.5" customHeight="1">
      <c r="A43" s="229"/>
      <c r="B43" s="229"/>
      <c r="C43" s="229"/>
      <c r="D43" s="229"/>
      <c r="E43" s="217"/>
      <c r="F43" s="311"/>
      <c r="G43" s="311"/>
      <c r="H43" s="311"/>
      <c r="I43" s="311"/>
      <c r="J43" s="311"/>
      <c r="K43" s="311"/>
      <c r="L43" s="311"/>
      <c r="M43" s="311"/>
      <c r="N43" s="311"/>
    </row>
    <row r="44" spans="1:14" ht="16.5" customHeight="1">
      <c r="A44" s="229"/>
      <c r="B44" s="229"/>
      <c r="C44" s="229"/>
      <c r="D44" s="229"/>
      <c r="E44" s="217"/>
      <c r="F44" s="311"/>
      <c r="G44" s="311"/>
      <c r="H44" s="311"/>
      <c r="I44" s="311"/>
      <c r="J44" s="311"/>
      <c r="K44" s="311"/>
      <c r="L44" s="311"/>
      <c r="M44" s="311"/>
      <c r="N44" s="311"/>
    </row>
    <row r="45" spans="1:14" ht="16.5" customHeight="1">
      <c r="A45" s="229"/>
      <c r="B45" s="229"/>
      <c r="C45" s="229"/>
      <c r="D45" s="229"/>
      <c r="E45" s="217"/>
      <c r="F45" s="311"/>
      <c r="G45" s="311"/>
      <c r="H45" s="311"/>
      <c r="I45" s="311"/>
      <c r="J45" s="311"/>
      <c r="K45" s="311"/>
      <c r="L45" s="311"/>
      <c r="M45" s="311"/>
      <c r="N45" s="311"/>
    </row>
    <row r="46" spans="1:14" ht="16.5" customHeight="1">
      <c r="A46" s="229"/>
      <c r="B46" s="229"/>
      <c r="C46" s="229"/>
      <c r="D46" s="229"/>
      <c r="E46" s="217"/>
      <c r="F46" s="311"/>
      <c r="G46" s="311"/>
      <c r="H46" s="311"/>
      <c r="I46" s="311"/>
      <c r="J46" s="311"/>
      <c r="K46" s="311"/>
      <c r="L46" s="311"/>
      <c r="M46" s="311"/>
      <c r="N46" s="311"/>
    </row>
    <row r="47" spans="1:14" ht="16.5" customHeight="1">
      <c r="A47" s="229"/>
      <c r="B47" s="229"/>
      <c r="C47" s="229"/>
      <c r="D47" s="229"/>
      <c r="E47" s="217"/>
      <c r="F47" s="311"/>
      <c r="G47" s="311"/>
      <c r="H47" s="311"/>
      <c r="I47" s="311"/>
      <c r="J47" s="311"/>
      <c r="K47" s="311"/>
      <c r="L47" s="311"/>
      <c r="M47" s="311"/>
      <c r="N47" s="311"/>
    </row>
  </sheetData>
  <customSheetViews>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AA.20</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32:N32"/>
    <mergeCell ref="B34:N34"/>
    <mergeCell ref="E1:N1"/>
    <mergeCell ref="D39:N39"/>
    <mergeCell ref="B36:N36"/>
    <mergeCell ref="B37:N37"/>
    <mergeCell ref="B35:N35"/>
    <mergeCell ref="B38:N38"/>
    <mergeCell ref="B33:N33"/>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2A.40</oddHeader>
    <oddFooter>&amp;L&amp;8&amp;G 
&amp;"Arial,Regular"REPORT ON
GOVERNMENT
SERVICES 2015&amp;C &amp;R&amp;8&amp;G&amp;"Arial,Regular" 
STATISTICAL CONTEXT
&amp;"Arial,Regular"PAGE &amp;"Arial,Bold"&amp;P&amp;"Arial,Regular" of TABLE 2A.40</oddFooter>
  </headerFooter>
  <legacyDrawingHF r:id="rId6"/>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U3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8" style="6" customWidth="1"/>
    <col min="6" max="10" width="9.83203125" style="40" customWidth="1"/>
    <col min="11" max="11" width="8.83203125" style="40" customWidth="1"/>
    <col min="12" max="12" width="8.1640625" style="40" customWidth="1"/>
    <col min="13" max="13" width="8.33203125" style="40" customWidth="1"/>
    <col min="14" max="14" width="10.6640625" style="40" customWidth="1"/>
    <col min="15" max="16384" width="9.33203125" style="5"/>
  </cols>
  <sheetData>
    <row r="1" spans="1:21" s="136" customFormat="1" ht="54.95" customHeight="1">
      <c r="A1" s="259" t="s">
        <v>671</v>
      </c>
      <c r="B1" s="259"/>
      <c r="C1" s="259"/>
      <c r="D1" s="259"/>
      <c r="E1" s="483" t="s">
        <v>580</v>
      </c>
      <c r="F1" s="483"/>
      <c r="G1" s="483"/>
      <c r="H1" s="483"/>
      <c r="I1" s="483"/>
      <c r="J1" s="483"/>
      <c r="K1" s="483"/>
      <c r="L1" s="483"/>
      <c r="M1" s="483"/>
      <c r="N1" s="483"/>
      <c r="O1" s="342"/>
    </row>
    <row r="2" spans="1:21" ht="16.5" customHeight="1">
      <c r="A2" s="262"/>
      <c r="B2" s="262"/>
      <c r="C2" s="262"/>
      <c r="D2" s="262"/>
      <c r="E2" s="220"/>
      <c r="F2" s="310" t="s">
        <v>84</v>
      </c>
      <c r="G2" s="310" t="s">
        <v>85</v>
      </c>
      <c r="H2" s="310" t="s">
        <v>86</v>
      </c>
      <c r="I2" s="310" t="s">
        <v>87</v>
      </c>
      <c r="J2" s="310" t="s">
        <v>88</v>
      </c>
      <c r="K2" s="310" t="s">
        <v>89</v>
      </c>
      <c r="L2" s="310" t="s">
        <v>2</v>
      </c>
      <c r="M2" s="310" t="s">
        <v>3</v>
      </c>
      <c r="N2" s="310" t="s">
        <v>17</v>
      </c>
      <c r="O2" s="228"/>
      <c r="P2" s="66"/>
    </row>
    <row r="3" spans="1:21" ht="16.5" customHeight="1">
      <c r="A3" s="228" t="s">
        <v>727</v>
      </c>
      <c r="B3" s="228"/>
      <c r="C3" s="395"/>
      <c r="D3" s="228"/>
      <c r="E3" s="230"/>
      <c r="F3" s="419"/>
      <c r="G3" s="419"/>
      <c r="H3" s="419"/>
      <c r="I3" s="419"/>
      <c r="J3" s="419"/>
      <c r="K3" s="419"/>
      <c r="L3" s="419"/>
      <c r="M3" s="419"/>
      <c r="N3" s="419"/>
      <c r="O3" s="229"/>
    </row>
    <row r="4" spans="1:21" ht="16.5" customHeight="1">
      <c r="A4" s="395"/>
      <c r="B4" s="228" t="s">
        <v>576</v>
      </c>
      <c r="C4" s="395"/>
      <c r="D4" s="228"/>
      <c r="E4" s="230"/>
      <c r="F4" s="419">
        <v>11364</v>
      </c>
      <c r="G4" s="419">
        <v>2484</v>
      </c>
      <c r="H4" s="419">
        <v>10232</v>
      </c>
      <c r="I4" s="419">
        <v>7302</v>
      </c>
      <c r="J4" s="419">
        <v>2407</v>
      </c>
      <c r="K4" s="419">
        <v>846</v>
      </c>
      <c r="L4" s="419">
        <v>257</v>
      </c>
      <c r="M4" s="419">
        <v>9766</v>
      </c>
      <c r="N4" s="419">
        <v>42146</v>
      </c>
      <c r="O4" s="229"/>
    </row>
    <row r="5" spans="1:21" ht="16.5" customHeight="1">
      <c r="A5" s="395"/>
      <c r="B5" s="228" t="s">
        <v>123</v>
      </c>
      <c r="C5" s="395"/>
      <c r="D5" s="228"/>
      <c r="E5" s="230"/>
      <c r="F5" s="419">
        <v>14972</v>
      </c>
      <c r="G5" s="419">
        <v>2764</v>
      </c>
      <c r="H5" s="419">
        <v>8241</v>
      </c>
      <c r="I5" s="419">
        <v>3908</v>
      </c>
      <c r="J5" s="419">
        <v>1903</v>
      </c>
      <c r="K5" s="419">
        <v>1357</v>
      </c>
      <c r="L5" s="419">
        <v>267</v>
      </c>
      <c r="M5" s="419">
        <v>4571</v>
      </c>
      <c r="N5" s="419">
        <v>38024</v>
      </c>
      <c r="O5" s="229"/>
    </row>
    <row r="6" spans="1:21" ht="16.5" customHeight="1">
      <c r="A6" s="395"/>
      <c r="B6" s="228" t="s">
        <v>124</v>
      </c>
      <c r="C6" s="395"/>
      <c r="D6" s="228"/>
      <c r="E6" s="230"/>
      <c r="F6" s="419">
        <v>32552</v>
      </c>
      <c r="G6" s="419">
        <v>5307</v>
      </c>
      <c r="H6" s="419">
        <v>25594</v>
      </c>
      <c r="I6" s="419">
        <v>12668</v>
      </c>
      <c r="J6" s="419">
        <v>4204</v>
      </c>
      <c r="K6" s="419">
        <v>4750</v>
      </c>
      <c r="L6" s="419">
        <v>782</v>
      </c>
      <c r="M6" s="419">
        <v>7600</v>
      </c>
      <c r="N6" s="419">
        <v>93484</v>
      </c>
      <c r="O6" s="229"/>
    </row>
    <row r="7" spans="1:21" ht="16.5" customHeight="1">
      <c r="A7" s="395"/>
      <c r="B7" s="228" t="s">
        <v>125</v>
      </c>
      <c r="C7" s="395"/>
      <c r="D7" s="228"/>
      <c r="E7" s="230"/>
      <c r="F7" s="419">
        <v>7887</v>
      </c>
      <c r="G7" s="419">
        <v>3226</v>
      </c>
      <c r="H7" s="419">
        <v>9617</v>
      </c>
      <c r="I7" s="419">
        <v>5939</v>
      </c>
      <c r="J7" s="419">
        <v>3507</v>
      </c>
      <c r="K7" s="419">
        <v>1380</v>
      </c>
      <c r="L7" s="419">
        <v>259</v>
      </c>
      <c r="M7" s="419">
        <v>4108</v>
      </c>
      <c r="N7" s="419">
        <v>35937</v>
      </c>
      <c r="O7" s="229"/>
    </row>
    <row r="8" spans="1:21" ht="16.5" customHeight="1">
      <c r="A8" s="395"/>
      <c r="B8" s="228" t="s">
        <v>126</v>
      </c>
      <c r="C8" s="395"/>
      <c r="D8" s="228"/>
      <c r="E8" s="230"/>
      <c r="F8" s="419">
        <v>23878</v>
      </c>
      <c r="G8" s="419">
        <v>6640</v>
      </c>
      <c r="H8" s="419">
        <v>28628</v>
      </c>
      <c r="I8" s="419">
        <v>9029</v>
      </c>
      <c r="J8" s="419">
        <v>4055</v>
      </c>
      <c r="K8" s="419">
        <v>2772</v>
      </c>
      <c r="L8" s="419">
        <v>1494</v>
      </c>
      <c r="M8" s="419">
        <v>5026</v>
      </c>
      <c r="N8" s="419">
        <v>81556</v>
      </c>
      <c r="O8" s="229"/>
    </row>
    <row r="9" spans="1:21" s="7" customFormat="1" ht="16.5" customHeight="1">
      <c r="A9" s="255"/>
      <c r="B9" s="234" t="s">
        <v>577</v>
      </c>
      <c r="C9" s="255"/>
      <c r="D9" s="234"/>
      <c r="E9" s="258"/>
      <c r="F9" s="61">
        <v>101002</v>
      </c>
      <c r="G9" s="61">
        <v>22790</v>
      </c>
      <c r="H9" s="61">
        <v>90450</v>
      </c>
      <c r="I9" s="61">
        <v>42670</v>
      </c>
      <c r="J9" s="61">
        <v>18349</v>
      </c>
      <c r="K9" s="61">
        <v>11844</v>
      </c>
      <c r="L9" s="61">
        <v>3250</v>
      </c>
      <c r="M9" s="61">
        <v>35826</v>
      </c>
      <c r="N9" s="61">
        <v>326332</v>
      </c>
      <c r="O9" s="255"/>
      <c r="Q9" s="120"/>
      <c r="R9" s="120"/>
      <c r="S9" s="120"/>
      <c r="T9" s="120"/>
      <c r="U9" s="120"/>
    </row>
    <row r="10" spans="1:21" ht="16.5" customHeight="1">
      <c r="A10" s="228" t="s">
        <v>455</v>
      </c>
      <c r="B10" s="228"/>
      <c r="C10" s="395"/>
      <c r="D10" s="228"/>
      <c r="E10" s="230"/>
      <c r="F10" s="419"/>
      <c r="G10" s="419"/>
      <c r="H10" s="419"/>
      <c r="I10" s="419"/>
      <c r="J10" s="419"/>
      <c r="K10" s="419"/>
      <c r="L10" s="419"/>
      <c r="M10" s="419"/>
      <c r="N10" s="419"/>
      <c r="O10" s="229"/>
    </row>
    <row r="11" spans="1:21" ht="16.5" customHeight="1">
      <c r="A11" s="395"/>
      <c r="B11" s="228" t="s">
        <v>576</v>
      </c>
      <c r="C11" s="395"/>
      <c r="D11" s="228"/>
      <c r="E11" s="230"/>
      <c r="F11" s="419">
        <v>336855</v>
      </c>
      <c r="G11" s="419">
        <v>322095</v>
      </c>
      <c r="H11" s="419">
        <v>205173</v>
      </c>
      <c r="I11" s="419">
        <v>74763</v>
      </c>
      <c r="J11" s="419">
        <v>90344</v>
      </c>
      <c r="K11" s="419">
        <v>22539</v>
      </c>
      <c r="L11" s="419">
        <v>8421</v>
      </c>
      <c r="M11" s="419">
        <v>4479</v>
      </c>
      <c r="N11" s="419">
        <v>1064948</v>
      </c>
      <c r="O11" s="229"/>
    </row>
    <row r="12" spans="1:21" ht="16.5" customHeight="1">
      <c r="A12" s="395"/>
      <c r="B12" s="228" t="s">
        <v>123</v>
      </c>
      <c r="C12" s="395"/>
      <c r="D12" s="228"/>
      <c r="E12" s="230"/>
      <c r="F12" s="419">
        <v>331858</v>
      </c>
      <c r="G12" s="419">
        <v>234181</v>
      </c>
      <c r="H12" s="419">
        <v>151385</v>
      </c>
      <c r="I12" s="419">
        <v>70807</v>
      </c>
      <c r="J12" s="419">
        <v>63708</v>
      </c>
      <c r="K12" s="419">
        <v>31100</v>
      </c>
      <c r="L12" s="419">
        <v>7910</v>
      </c>
      <c r="M12" s="419">
        <v>4677</v>
      </c>
      <c r="N12" s="419">
        <v>895667</v>
      </c>
      <c r="O12" s="229"/>
    </row>
    <row r="13" spans="1:21" ht="16.5" customHeight="1">
      <c r="A13" s="395"/>
      <c r="B13" s="228" t="s">
        <v>124</v>
      </c>
      <c r="C13" s="395"/>
      <c r="D13" s="228"/>
      <c r="E13" s="230"/>
      <c r="F13" s="419">
        <v>1233621</v>
      </c>
      <c r="G13" s="419">
        <v>577052</v>
      </c>
      <c r="H13" s="419">
        <v>783455</v>
      </c>
      <c r="I13" s="419">
        <v>371351</v>
      </c>
      <c r="J13" s="419">
        <v>202775</v>
      </c>
      <c r="K13" s="419">
        <v>120140</v>
      </c>
      <c r="L13" s="419">
        <v>38780</v>
      </c>
      <c r="M13" s="419">
        <v>22060</v>
      </c>
      <c r="N13" s="419">
        <v>3349498</v>
      </c>
      <c r="O13" s="229"/>
    </row>
    <row r="14" spans="1:21" ht="16.5" customHeight="1">
      <c r="A14" s="395"/>
      <c r="B14" s="228" t="s">
        <v>125</v>
      </c>
      <c r="C14" s="395"/>
      <c r="D14" s="228"/>
      <c r="E14" s="230"/>
      <c r="F14" s="419">
        <v>257004</v>
      </c>
      <c r="G14" s="419">
        <v>500926</v>
      </c>
      <c r="H14" s="419">
        <v>230271</v>
      </c>
      <c r="I14" s="419">
        <v>166307</v>
      </c>
      <c r="J14" s="419">
        <v>221289</v>
      </c>
      <c r="K14" s="419">
        <v>30790</v>
      </c>
      <c r="L14" s="419">
        <v>11570</v>
      </c>
      <c r="M14" s="419">
        <v>14201</v>
      </c>
      <c r="N14" s="419">
        <v>1432484</v>
      </c>
      <c r="O14" s="229"/>
    </row>
    <row r="15" spans="1:21" ht="16.5" customHeight="1">
      <c r="A15" s="395"/>
      <c r="B15" s="228" t="s">
        <v>126</v>
      </c>
      <c r="C15" s="395"/>
      <c r="D15" s="228"/>
      <c r="E15" s="230"/>
      <c r="F15" s="419">
        <v>2589020</v>
      </c>
      <c r="G15" s="419">
        <v>2129464</v>
      </c>
      <c r="H15" s="419">
        <v>1556793</v>
      </c>
      <c r="I15" s="419">
        <v>837974</v>
      </c>
      <c r="J15" s="419">
        <v>552849</v>
      </c>
      <c r="K15" s="419">
        <v>137118</v>
      </c>
      <c r="L15" s="419">
        <v>189825</v>
      </c>
      <c r="M15" s="419">
        <v>57068</v>
      </c>
      <c r="N15" s="419">
        <v>8050785</v>
      </c>
      <c r="O15" s="229"/>
    </row>
    <row r="16" spans="1:21" s="7" customFormat="1" ht="16.5" customHeight="1">
      <c r="A16" s="255"/>
      <c r="B16" s="234" t="s">
        <v>577</v>
      </c>
      <c r="C16" s="255"/>
      <c r="D16" s="234"/>
      <c r="E16" s="258"/>
      <c r="F16" s="61">
        <v>4968344</v>
      </c>
      <c r="G16" s="61">
        <v>3938139</v>
      </c>
      <c r="H16" s="61">
        <v>3051397</v>
      </c>
      <c r="I16" s="61">
        <v>1586611</v>
      </c>
      <c r="J16" s="61">
        <v>1183048</v>
      </c>
      <c r="K16" s="61">
        <v>358878</v>
      </c>
      <c r="L16" s="61">
        <v>263374</v>
      </c>
      <c r="M16" s="61">
        <v>107049</v>
      </c>
      <c r="N16" s="61">
        <v>15459069</v>
      </c>
      <c r="O16" s="255"/>
    </row>
    <row r="17" spans="1:15" s="7" customFormat="1" ht="16.5" customHeight="1">
      <c r="A17" s="395" t="s">
        <v>191</v>
      </c>
      <c r="B17" s="234"/>
      <c r="C17" s="255"/>
      <c r="D17" s="234"/>
      <c r="E17" s="258"/>
      <c r="F17" s="61"/>
      <c r="G17" s="61"/>
      <c r="H17" s="61"/>
      <c r="I17" s="61"/>
      <c r="J17" s="61"/>
      <c r="K17" s="61"/>
      <c r="L17" s="61"/>
      <c r="M17" s="61"/>
      <c r="N17" s="61"/>
      <c r="O17" s="255"/>
    </row>
    <row r="18" spans="1:15" s="7" customFormat="1" ht="16.5" customHeight="1">
      <c r="A18" s="255"/>
      <c r="B18" s="228" t="s">
        <v>576</v>
      </c>
      <c r="C18" s="395"/>
      <c r="D18" s="234"/>
      <c r="E18" s="258"/>
      <c r="F18" s="419">
        <v>5926</v>
      </c>
      <c r="G18" s="419">
        <v>6104</v>
      </c>
      <c r="H18" s="419">
        <v>3700</v>
      </c>
      <c r="I18" s="419">
        <v>1613</v>
      </c>
      <c r="J18" s="419">
        <v>1946</v>
      </c>
      <c r="K18" s="419">
        <v>482</v>
      </c>
      <c r="L18" s="419">
        <v>135</v>
      </c>
      <c r="M18" s="419">
        <v>144</v>
      </c>
      <c r="N18" s="419">
        <v>20052</v>
      </c>
      <c r="O18" s="255"/>
    </row>
    <row r="19" spans="1:15" s="7" customFormat="1" ht="16.5" customHeight="1">
      <c r="A19" s="255"/>
      <c r="B19" s="228" t="s">
        <v>123</v>
      </c>
      <c r="C19" s="395"/>
      <c r="D19" s="234"/>
      <c r="E19" s="258"/>
      <c r="F19" s="419">
        <v>4184</v>
      </c>
      <c r="G19" s="419">
        <v>3049</v>
      </c>
      <c r="H19" s="419">
        <v>1767</v>
      </c>
      <c r="I19" s="419">
        <v>1033</v>
      </c>
      <c r="J19" s="419">
        <v>897</v>
      </c>
      <c r="K19" s="419">
        <v>488</v>
      </c>
      <c r="L19" s="419">
        <v>88</v>
      </c>
      <c r="M19" s="419">
        <v>93</v>
      </c>
      <c r="N19" s="419">
        <v>11597</v>
      </c>
      <c r="O19" s="255"/>
    </row>
    <row r="20" spans="1:15" s="7" customFormat="1" ht="16.5" customHeight="1">
      <c r="A20" s="255"/>
      <c r="B20" s="228" t="s">
        <v>124</v>
      </c>
      <c r="C20" s="395"/>
      <c r="D20" s="234"/>
      <c r="E20" s="258"/>
      <c r="F20" s="419">
        <v>11875</v>
      </c>
      <c r="G20" s="419">
        <v>5985</v>
      </c>
      <c r="H20" s="419">
        <v>6673</v>
      </c>
      <c r="I20" s="419">
        <v>3409</v>
      </c>
      <c r="J20" s="419">
        <v>1981</v>
      </c>
      <c r="K20" s="419">
        <v>1156</v>
      </c>
      <c r="L20" s="419">
        <v>319</v>
      </c>
      <c r="M20" s="419">
        <v>218</v>
      </c>
      <c r="N20" s="419">
        <v>31632</v>
      </c>
      <c r="O20" s="255"/>
    </row>
    <row r="21" spans="1:15" s="7" customFormat="1" ht="16.5" customHeight="1">
      <c r="A21" s="255"/>
      <c r="B21" s="228" t="s">
        <v>125</v>
      </c>
      <c r="C21" s="395"/>
      <c r="D21" s="234"/>
      <c r="E21" s="258"/>
      <c r="F21" s="419">
        <v>2571</v>
      </c>
      <c r="G21" s="419">
        <v>4260</v>
      </c>
      <c r="H21" s="419">
        <v>1781</v>
      </c>
      <c r="I21" s="419">
        <v>1383</v>
      </c>
      <c r="J21" s="419">
        <v>1695</v>
      </c>
      <c r="K21" s="419">
        <v>253</v>
      </c>
      <c r="L21" s="419">
        <v>95</v>
      </c>
      <c r="M21" s="419">
        <v>137</v>
      </c>
      <c r="N21" s="419">
        <v>12169</v>
      </c>
      <c r="O21" s="255"/>
    </row>
    <row r="22" spans="1:15" s="7" customFormat="1" ht="16.5" customHeight="1">
      <c r="A22" s="255"/>
      <c r="B22" s="228" t="s">
        <v>126</v>
      </c>
      <c r="C22" s="395"/>
      <c r="D22" s="234"/>
      <c r="E22" s="258"/>
      <c r="F22" s="419">
        <v>18388</v>
      </c>
      <c r="G22" s="419">
        <v>16330</v>
      </c>
      <c r="H22" s="419">
        <v>9904</v>
      </c>
      <c r="I22" s="419">
        <v>5578</v>
      </c>
      <c r="J22" s="419">
        <v>3711</v>
      </c>
      <c r="K22" s="419">
        <v>1023</v>
      </c>
      <c r="L22" s="419">
        <v>927</v>
      </c>
      <c r="M22" s="419">
        <v>404</v>
      </c>
      <c r="N22" s="419">
        <v>56273</v>
      </c>
      <c r="O22" s="255"/>
    </row>
    <row r="23" spans="1:15" s="7" customFormat="1" ht="16.5" customHeight="1">
      <c r="A23" s="255"/>
      <c r="B23" s="234" t="s">
        <v>577</v>
      </c>
      <c r="C23" s="255"/>
      <c r="D23" s="234"/>
      <c r="E23" s="258"/>
      <c r="F23" s="61">
        <v>274769</v>
      </c>
      <c r="G23" s="61">
        <v>198411</v>
      </c>
      <c r="H23" s="61">
        <v>178916</v>
      </c>
      <c r="I23" s="61">
        <v>105501</v>
      </c>
      <c r="J23" s="61">
        <v>51013</v>
      </c>
      <c r="K23" s="61">
        <v>15411</v>
      </c>
      <c r="L23" s="61">
        <v>11586</v>
      </c>
      <c r="M23" s="61">
        <v>13632</v>
      </c>
      <c r="N23" s="61">
        <v>849323</v>
      </c>
      <c r="O23" s="255"/>
    </row>
    <row r="24" spans="1:15" ht="16.5" customHeight="1">
      <c r="A24" s="228" t="s">
        <v>174</v>
      </c>
      <c r="B24" s="228"/>
      <c r="C24" s="395"/>
      <c r="D24" s="228"/>
      <c r="E24" s="230"/>
      <c r="F24" s="419"/>
      <c r="G24" s="419"/>
      <c r="H24" s="419"/>
      <c r="I24" s="419"/>
      <c r="J24" s="419"/>
      <c r="K24" s="419"/>
      <c r="L24" s="419"/>
      <c r="M24" s="419"/>
      <c r="N24" s="419"/>
      <c r="O24" s="229"/>
    </row>
    <row r="25" spans="1:15" ht="16.5" customHeight="1">
      <c r="A25" s="395"/>
      <c r="B25" s="228" t="s">
        <v>576</v>
      </c>
      <c r="C25" s="395"/>
      <c r="D25" s="228"/>
      <c r="E25" s="230"/>
      <c r="F25" s="419">
        <v>354145</v>
      </c>
      <c r="G25" s="419">
        <v>330683</v>
      </c>
      <c r="H25" s="419">
        <v>219105</v>
      </c>
      <c r="I25" s="419">
        <v>81147</v>
      </c>
      <c r="J25" s="419">
        <v>94697</v>
      </c>
      <c r="K25" s="419">
        <v>23867</v>
      </c>
      <c r="L25" s="419">
        <v>8813</v>
      </c>
      <c r="M25" s="419">
        <v>14389</v>
      </c>
      <c r="N25" s="419">
        <v>1127146</v>
      </c>
      <c r="O25" s="229"/>
    </row>
    <row r="26" spans="1:15" ht="16.5" customHeight="1">
      <c r="A26" s="395"/>
      <c r="B26" s="228" t="s">
        <v>123</v>
      </c>
      <c r="C26" s="395"/>
      <c r="D26" s="228"/>
      <c r="E26" s="230"/>
      <c r="F26" s="419">
        <v>351014</v>
      </c>
      <c r="G26" s="419">
        <v>239994</v>
      </c>
      <c r="H26" s="419">
        <v>161393</v>
      </c>
      <c r="I26" s="419">
        <v>75748</v>
      </c>
      <c r="J26" s="419">
        <v>66508</v>
      </c>
      <c r="K26" s="419">
        <v>32945</v>
      </c>
      <c r="L26" s="419">
        <v>8265</v>
      </c>
      <c r="M26" s="419">
        <v>9341</v>
      </c>
      <c r="N26" s="419">
        <v>945288</v>
      </c>
      <c r="O26" s="229"/>
    </row>
    <row r="27" spans="1:15" ht="16.5" customHeight="1">
      <c r="A27" s="395"/>
      <c r="B27" s="228" t="s">
        <v>124</v>
      </c>
      <c r="C27" s="395"/>
      <c r="D27" s="228"/>
      <c r="E27" s="230"/>
      <c r="F27" s="419">
        <v>1278048</v>
      </c>
      <c r="G27" s="419">
        <v>588344</v>
      </c>
      <c r="H27" s="419">
        <v>815722</v>
      </c>
      <c r="I27" s="419">
        <v>387428</v>
      </c>
      <c r="J27" s="419">
        <v>208960</v>
      </c>
      <c r="K27" s="419">
        <v>126046</v>
      </c>
      <c r="L27" s="419">
        <v>39881</v>
      </c>
      <c r="M27" s="419">
        <v>29878</v>
      </c>
      <c r="N27" s="419">
        <v>3474614</v>
      </c>
      <c r="O27" s="229"/>
    </row>
    <row r="28" spans="1:15" ht="16.5" customHeight="1">
      <c r="A28" s="395"/>
      <c r="B28" s="228" t="s">
        <v>125</v>
      </c>
      <c r="C28" s="395"/>
      <c r="D28" s="228"/>
      <c r="E28" s="230"/>
      <c r="F28" s="419">
        <v>267462</v>
      </c>
      <c r="G28" s="419">
        <v>508412</v>
      </c>
      <c r="H28" s="419">
        <v>241669</v>
      </c>
      <c r="I28" s="419">
        <v>173629</v>
      </c>
      <c r="J28" s="419">
        <v>226491</v>
      </c>
      <c r="K28" s="419">
        <v>32423</v>
      </c>
      <c r="L28" s="419">
        <v>11924</v>
      </c>
      <c r="M28" s="419">
        <v>18446</v>
      </c>
      <c r="N28" s="419">
        <v>1480590</v>
      </c>
      <c r="O28" s="229"/>
    </row>
    <row r="29" spans="1:15" ht="16.5" customHeight="1">
      <c r="A29" s="395"/>
      <c r="B29" s="228" t="s">
        <v>126</v>
      </c>
      <c r="C29" s="395"/>
      <c r="D29" s="228"/>
      <c r="E29" s="230"/>
      <c r="F29" s="419">
        <v>2631286</v>
      </c>
      <c r="G29" s="419">
        <v>2152434</v>
      </c>
      <c r="H29" s="419">
        <v>1595325</v>
      </c>
      <c r="I29" s="419">
        <v>852581</v>
      </c>
      <c r="J29" s="419">
        <v>560615</v>
      </c>
      <c r="K29" s="419">
        <v>140913</v>
      </c>
      <c r="L29" s="419">
        <v>192246</v>
      </c>
      <c r="M29" s="419">
        <v>62498</v>
      </c>
      <c r="N29" s="419">
        <v>8188614</v>
      </c>
      <c r="O29" s="229"/>
    </row>
    <row r="30" spans="1:15" s="7" customFormat="1" ht="16.5" customHeight="1">
      <c r="A30" s="314"/>
      <c r="B30" s="314" t="s">
        <v>577</v>
      </c>
      <c r="C30" s="314"/>
      <c r="D30" s="314"/>
      <c r="E30" s="327"/>
      <c r="F30" s="317">
        <v>5344115</v>
      </c>
      <c r="G30" s="317">
        <v>4159340</v>
      </c>
      <c r="H30" s="317">
        <v>3320763</v>
      </c>
      <c r="I30" s="317">
        <v>1734782</v>
      </c>
      <c r="J30" s="317">
        <v>1252410</v>
      </c>
      <c r="K30" s="317">
        <v>386133</v>
      </c>
      <c r="L30" s="317">
        <v>278210</v>
      </c>
      <c r="M30" s="317">
        <v>156507</v>
      </c>
      <c r="N30" s="317">
        <v>16634724</v>
      </c>
      <c r="O30" s="255"/>
    </row>
    <row r="31" spans="1:15" ht="3.95" customHeight="1">
      <c r="A31" s="395"/>
      <c r="B31" s="395"/>
      <c r="C31" s="395"/>
      <c r="D31" s="395"/>
      <c r="E31" s="217"/>
      <c r="F31" s="311"/>
      <c r="G31" s="311"/>
      <c r="H31" s="311"/>
      <c r="I31" s="311"/>
      <c r="J31" s="311"/>
      <c r="K31" s="311"/>
      <c r="L31" s="311"/>
      <c r="M31" s="311"/>
      <c r="N31" s="311"/>
      <c r="O31" s="229"/>
    </row>
    <row r="32" spans="1:15" ht="30.75" customHeight="1">
      <c r="A32" s="397" t="s">
        <v>162</v>
      </c>
      <c r="B32" s="497" t="s">
        <v>578</v>
      </c>
      <c r="C32" s="497"/>
      <c r="D32" s="497"/>
      <c r="E32" s="497"/>
      <c r="F32" s="497"/>
      <c r="G32" s="497"/>
      <c r="H32" s="497"/>
      <c r="I32" s="497"/>
      <c r="J32" s="497"/>
      <c r="K32" s="497"/>
      <c r="L32" s="497"/>
      <c r="M32" s="497"/>
      <c r="N32" s="497"/>
      <c r="O32" s="397"/>
    </row>
    <row r="33" spans="1:15" s="223" customFormat="1" ht="16.5" customHeight="1">
      <c r="A33" s="397" t="s">
        <v>7</v>
      </c>
      <c r="B33" s="497" t="s">
        <v>579</v>
      </c>
      <c r="C33" s="497"/>
      <c r="D33" s="497"/>
      <c r="E33" s="497"/>
      <c r="F33" s="497"/>
      <c r="G33" s="497"/>
      <c r="H33" s="497"/>
      <c r="I33" s="497"/>
      <c r="J33" s="497"/>
      <c r="K33" s="497"/>
      <c r="L33" s="497"/>
      <c r="M33" s="497"/>
      <c r="N33" s="497"/>
      <c r="O33" s="397"/>
    </row>
    <row r="34" spans="1:15" ht="16.5" customHeight="1">
      <c r="A34" s="397" t="s">
        <v>164</v>
      </c>
      <c r="B34" s="492" t="s">
        <v>535</v>
      </c>
      <c r="C34" s="492"/>
      <c r="D34" s="492"/>
      <c r="E34" s="492"/>
      <c r="F34" s="492"/>
      <c r="G34" s="492"/>
      <c r="H34" s="492"/>
      <c r="I34" s="492"/>
      <c r="J34" s="492"/>
      <c r="K34" s="492"/>
      <c r="L34" s="492"/>
      <c r="M34" s="492"/>
      <c r="N34" s="492"/>
      <c r="O34" s="397"/>
    </row>
    <row r="35" spans="1:15" ht="16.5" customHeight="1">
      <c r="A35" s="397" t="s">
        <v>169</v>
      </c>
      <c r="B35" s="500" t="s">
        <v>605</v>
      </c>
      <c r="C35" s="500"/>
      <c r="D35" s="500"/>
      <c r="E35" s="500"/>
      <c r="F35" s="500"/>
      <c r="G35" s="500"/>
      <c r="H35" s="500"/>
      <c r="I35" s="500"/>
      <c r="J35" s="500"/>
      <c r="K35" s="500"/>
      <c r="L35" s="500"/>
      <c r="M35" s="500"/>
      <c r="N35" s="500"/>
      <c r="O35" s="397"/>
    </row>
    <row r="36" spans="1:15" s="21" customFormat="1" ht="16.5" customHeight="1">
      <c r="A36" s="397" t="s">
        <v>394</v>
      </c>
      <c r="B36" s="500" t="s">
        <v>301</v>
      </c>
      <c r="C36" s="500"/>
      <c r="D36" s="500"/>
      <c r="E36" s="500"/>
      <c r="F36" s="500"/>
      <c r="G36" s="500"/>
      <c r="H36" s="500"/>
      <c r="I36" s="500"/>
      <c r="J36" s="500"/>
      <c r="K36" s="500"/>
      <c r="L36" s="500"/>
      <c r="M36" s="500"/>
      <c r="N36" s="500"/>
      <c r="O36" s="397"/>
    </row>
    <row r="37" spans="1:15" s="21" customFormat="1" ht="16.5" customHeight="1">
      <c r="A37" s="397" t="s">
        <v>395</v>
      </c>
      <c r="B37" s="500" t="s">
        <v>122</v>
      </c>
      <c r="C37" s="500"/>
      <c r="D37" s="500"/>
      <c r="E37" s="500"/>
      <c r="F37" s="500"/>
      <c r="G37" s="500"/>
      <c r="H37" s="500"/>
      <c r="I37" s="500"/>
      <c r="J37" s="500"/>
      <c r="K37" s="500"/>
      <c r="L37" s="500"/>
      <c r="M37" s="500"/>
      <c r="N37" s="500"/>
      <c r="O37" s="397"/>
    </row>
    <row r="38" spans="1:15" s="21" customFormat="1" ht="16.5" customHeight="1">
      <c r="A38" s="397" t="s">
        <v>396</v>
      </c>
      <c r="B38" s="500" t="s">
        <v>127</v>
      </c>
      <c r="C38" s="500"/>
      <c r="D38" s="500"/>
      <c r="E38" s="500"/>
      <c r="F38" s="500"/>
      <c r="G38" s="500"/>
      <c r="H38" s="500"/>
      <c r="I38" s="500"/>
      <c r="J38" s="500"/>
      <c r="K38" s="500"/>
      <c r="L38" s="500"/>
      <c r="M38" s="500"/>
      <c r="N38" s="500"/>
      <c r="O38" s="397"/>
    </row>
    <row r="39" spans="1:15" s="21" customFormat="1" ht="42.75" customHeight="1">
      <c r="A39" s="396" t="s">
        <v>165</v>
      </c>
      <c r="B39" s="397"/>
      <c r="C39" s="397"/>
      <c r="D39" s="486" t="s">
        <v>827</v>
      </c>
      <c r="E39" s="503"/>
      <c r="F39" s="503"/>
      <c r="G39" s="503"/>
      <c r="H39" s="503"/>
      <c r="I39" s="503"/>
      <c r="J39" s="503"/>
      <c r="K39" s="503"/>
      <c r="L39" s="503"/>
      <c r="M39" s="503"/>
      <c r="N39" s="503"/>
      <c r="O39" s="401"/>
    </row>
  </sheetData>
  <mergeCells count="9">
    <mergeCell ref="B38:N38"/>
    <mergeCell ref="D39:N39"/>
    <mergeCell ref="E1:N1"/>
    <mergeCell ref="B32:N32"/>
    <mergeCell ref="B34:N34"/>
    <mergeCell ref="B35:N35"/>
    <mergeCell ref="B36:N36"/>
    <mergeCell ref="B37:N37"/>
    <mergeCell ref="B33:N33"/>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2A.41</oddHeader>
    <oddFooter>&amp;L&amp;8&amp;G 
&amp;"Arial,Regular"REPORT ON
GOVERNMENT
SERVICES 2015&amp;C &amp;R&amp;8&amp;G&amp;"Arial,Regular" 
STATISTICAL CONTEXT
&amp;"Arial,Regular"PAGE &amp;"Arial,Bold"&amp;P&amp;"Arial,Regular" of TABLE 2A.41</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P50"/>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83203125" style="6" customWidth="1"/>
    <col min="6" max="13" width="9.5" style="18" customWidth="1"/>
    <col min="14" max="14" width="13.33203125" style="18" customWidth="1"/>
    <col min="15" max="16384" width="9.33203125" style="5"/>
  </cols>
  <sheetData>
    <row r="1" spans="1:16" s="136" customFormat="1" ht="35.1" customHeight="1">
      <c r="A1" s="259" t="s">
        <v>672</v>
      </c>
      <c r="B1" s="259"/>
      <c r="C1" s="259"/>
      <c r="D1" s="259"/>
      <c r="E1" s="483" t="s">
        <v>283</v>
      </c>
      <c r="F1" s="483"/>
      <c r="G1" s="483"/>
      <c r="H1" s="483"/>
      <c r="I1" s="483"/>
      <c r="J1" s="483"/>
      <c r="K1" s="483"/>
      <c r="L1" s="483"/>
      <c r="M1" s="483"/>
      <c r="N1" s="483"/>
    </row>
    <row r="2" spans="1:16" ht="16.5" customHeight="1">
      <c r="A2" s="262"/>
      <c r="B2" s="262"/>
      <c r="C2" s="262"/>
      <c r="D2" s="262"/>
      <c r="E2" s="220"/>
      <c r="F2" s="162" t="s">
        <v>84</v>
      </c>
      <c r="G2" s="162" t="s">
        <v>85</v>
      </c>
      <c r="H2" s="162" t="s">
        <v>86</v>
      </c>
      <c r="I2" s="162" t="s">
        <v>87</v>
      </c>
      <c r="J2" s="162" t="s">
        <v>88</v>
      </c>
      <c r="K2" s="162" t="s">
        <v>89</v>
      </c>
      <c r="L2" s="162" t="s">
        <v>2</v>
      </c>
      <c r="M2" s="162" t="s">
        <v>3</v>
      </c>
      <c r="N2" s="162" t="s">
        <v>73</v>
      </c>
      <c r="P2" s="66"/>
    </row>
    <row r="3" spans="1:16" ht="16.5" customHeight="1">
      <c r="A3" s="228" t="s">
        <v>717</v>
      </c>
      <c r="B3" s="228"/>
      <c r="C3" s="395"/>
      <c r="D3" s="228"/>
      <c r="E3" s="230"/>
      <c r="F3" s="227"/>
      <c r="G3" s="227"/>
      <c r="H3" s="227"/>
      <c r="I3" s="227"/>
      <c r="J3" s="227"/>
      <c r="K3" s="227"/>
      <c r="L3" s="227"/>
      <c r="M3" s="227"/>
      <c r="N3" s="227"/>
    </row>
    <row r="4" spans="1:16" ht="16.5" customHeight="1">
      <c r="A4" s="395"/>
      <c r="B4" s="228" t="s">
        <v>458</v>
      </c>
      <c r="C4" s="395"/>
      <c r="D4" s="228"/>
      <c r="E4" s="230"/>
      <c r="F4" s="419">
        <v>3353</v>
      </c>
      <c r="G4" s="419">
        <v>594</v>
      </c>
      <c r="H4" s="419">
        <v>3114</v>
      </c>
      <c r="I4" s="419">
        <v>1536</v>
      </c>
      <c r="J4" s="419">
        <v>602</v>
      </c>
      <c r="K4" s="419">
        <v>274</v>
      </c>
      <c r="L4" s="419">
        <v>94</v>
      </c>
      <c r="M4" s="419">
        <v>873</v>
      </c>
      <c r="N4" s="419">
        <v>10448</v>
      </c>
    </row>
    <row r="5" spans="1:16" ht="16.5" customHeight="1">
      <c r="A5" s="395"/>
      <c r="B5" s="228" t="s">
        <v>328</v>
      </c>
      <c r="C5" s="395"/>
      <c r="D5" s="228"/>
      <c r="E5" s="230"/>
      <c r="F5" s="419">
        <v>21618</v>
      </c>
      <c r="G5" s="419">
        <v>4327</v>
      </c>
      <c r="H5" s="419">
        <v>20055</v>
      </c>
      <c r="I5" s="419">
        <v>10104</v>
      </c>
      <c r="J5" s="419">
        <v>4277</v>
      </c>
      <c r="K5" s="419">
        <v>2921</v>
      </c>
      <c r="L5" s="419">
        <v>638</v>
      </c>
      <c r="M5" s="419">
        <v>7607</v>
      </c>
      <c r="N5" s="419">
        <v>71577</v>
      </c>
    </row>
    <row r="6" spans="1:16" ht="16.5" customHeight="1">
      <c r="A6" s="395"/>
      <c r="B6" s="228" t="s">
        <v>456</v>
      </c>
      <c r="C6" s="395"/>
      <c r="D6" s="228"/>
      <c r="E6" s="230"/>
      <c r="F6" s="419">
        <v>11581</v>
      </c>
      <c r="G6" s="419">
        <v>2409</v>
      </c>
      <c r="H6" s="419">
        <v>9396</v>
      </c>
      <c r="I6" s="419">
        <v>4502</v>
      </c>
      <c r="J6" s="419">
        <v>1873</v>
      </c>
      <c r="K6" s="419">
        <v>1659</v>
      </c>
      <c r="L6" s="419">
        <v>382</v>
      </c>
      <c r="M6" s="419">
        <v>2921</v>
      </c>
      <c r="N6" s="419">
        <v>34734</v>
      </c>
    </row>
    <row r="7" spans="1:16" ht="16.5" customHeight="1">
      <c r="A7" s="395"/>
      <c r="B7" s="228" t="s">
        <v>134</v>
      </c>
      <c r="C7" s="395"/>
      <c r="D7" s="228"/>
      <c r="E7" s="230"/>
      <c r="F7" s="419">
        <v>4879</v>
      </c>
      <c r="G7" s="419">
        <v>965</v>
      </c>
      <c r="H7" s="419">
        <v>2588</v>
      </c>
      <c r="I7" s="419">
        <v>1673</v>
      </c>
      <c r="J7" s="419">
        <v>1076</v>
      </c>
      <c r="K7" s="419">
        <v>735</v>
      </c>
      <c r="L7" s="419">
        <v>97</v>
      </c>
      <c r="M7" s="419">
        <v>437</v>
      </c>
      <c r="N7" s="419">
        <v>12458</v>
      </c>
    </row>
    <row r="8" spans="1:16" ht="16.5" customHeight="1">
      <c r="A8" s="395"/>
      <c r="B8" s="228" t="s">
        <v>135</v>
      </c>
      <c r="C8" s="395"/>
      <c r="D8" s="228"/>
      <c r="E8" s="230"/>
      <c r="F8" s="419">
        <v>2184</v>
      </c>
      <c r="G8" s="419">
        <v>636</v>
      </c>
      <c r="H8" s="419">
        <v>1907</v>
      </c>
      <c r="I8" s="419">
        <v>1092</v>
      </c>
      <c r="J8" s="419">
        <v>378</v>
      </c>
      <c r="K8" s="419">
        <v>277</v>
      </c>
      <c r="L8" s="419">
        <v>201</v>
      </c>
      <c r="M8" s="419">
        <v>500</v>
      </c>
      <c r="N8" s="419">
        <v>7180</v>
      </c>
    </row>
    <row r="9" spans="1:16" ht="16.5" customHeight="1">
      <c r="A9" s="395"/>
      <c r="B9" s="228" t="s">
        <v>457</v>
      </c>
      <c r="C9" s="395"/>
      <c r="D9" s="228"/>
      <c r="E9" s="230"/>
      <c r="F9" s="419">
        <v>752</v>
      </c>
      <c r="G9" s="419">
        <v>233</v>
      </c>
      <c r="H9" s="419">
        <v>571</v>
      </c>
      <c r="I9" s="419">
        <v>307</v>
      </c>
      <c r="J9" s="419">
        <v>150</v>
      </c>
      <c r="K9" s="419">
        <v>128</v>
      </c>
      <c r="L9" s="419">
        <v>0</v>
      </c>
      <c r="M9" s="419">
        <v>256</v>
      </c>
      <c r="N9" s="419">
        <v>2426</v>
      </c>
    </row>
    <row r="10" spans="1:16" ht="16.5" customHeight="1">
      <c r="A10" s="395"/>
      <c r="B10" s="228" t="s">
        <v>329</v>
      </c>
      <c r="C10" s="395"/>
      <c r="D10" s="228"/>
      <c r="E10" s="230"/>
      <c r="F10" s="419">
        <v>69055</v>
      </c>
      <c r="G10" s="419">
        <v>14433</v>
      </c>
      <c r="H10" s="419">
        <v>68200</v>
      </c>
      <c r="I10" s="419">
        <v>35003</v>
      </c>
      <c r="J10" s="419">
        <v>13400</v>
      </c>
      <c r="K10" s="419">
        <v>9180</v>
      </c>
      <c r="L10" s="419">
        <v>2011</v>
      </c>
      <c r="M10" s="419">
        <v>32935</v>
      </c>
      <c r="N10" s="419">
        <v>244387</v>
      </c>
    </row>
    <row r="11" spans="1:16" ht="16.5" customHeight="1">
      <c r="A11" s="395"/>
      <c r="B11" s="228" t="s">
        <v>191</v>
      </c>
      <c r="C11" s="395"/>
      <c r="D11" s="228"/>
      <c r="E11" s="230"/>
      <c r="F11" s="419">
        <v>6443</v>
      </c>
      <c r="G11" s="419">
        <v>1480</v>
      </c>
      <c r="H11" s="419">
        <v>6941</v>
      </c>
      <c r="I11" s="419">
        <v>4278</v>
      </c>
      <c r="J11" s="419">
        <v>1667</v>
      </c>
      <c r="K11" s="419">
        <v>597</v>
      </c>
      <c r="L11" s="419">
        <v>123</v>
      </c>
      <c r="M11" s="419">
        <v>5256</v>
      </c>
      <c r="N11" s="419">
        <v>26793</v>
      </c>
    </row>
    <row r="12" spans="1:16" s="7" customFormat="1" ht="16.5" customHeight="1">
      <c r="A12" s="234" t="s">
        <v>174</v>
      </c>
      <c r="B12" s="255"/>
      <c r="C12" s="255"/>
      <c r="D12" s="234"/>
      <c r="E12" s="258"/>
      <c r="F12" s="61">
        <v>119865</v>
      </c>
      <c r="G12" s="61">
        <v>25077</v>
      </c>
      <c r="H12" s="61">
        <v>112772</v>
      </c>
      <c r="I12" s="61">
        <v>58495</v>
      </c>
      <c r="J12" s="61">
        <v>23423</v>
      </c>
      <c r="K12" s="61">
        <v>15771</v>
      </c>
      <c r="L12" s="61">
        <v>3575</v>
      </c>
      <c r="M12" s="61">
        <v>50785</v>
      </c>
      <c r="N12" s="61">
        <v>410003</v>
      </c>
    </row>
    <row r="13" spans="1:16" ht="16.5" customHeight="1">
      <c r="A13" s="228" t="s">
        <v>455</v>
      </c>
      <c r="B13" s="228"/>
      <c r="C13" s="395"/>
      <c r="D13" s="228"/>
      <c r="E13" s="230"/>
      <c r="F13" s="419"/>
      <c r="G13" s="419"/>
      <c r="H13" s="419"/>
      <c r="I13" s="419"/>
      <c r="J13" s="419"/>
      <c r="K13" s="419"/>
      <c r="L13" s="419"/>
      <c r="M13" s="419"/>
      <c r="N13" s="419"/>
    </row>
    <row r="14" spans="1:16" ht="16.5" customHeight="1">
      <c r="A14" s="395"/>
      <c r="B14" s="228" t="s">
        <v>458</v>
      </c>
      <c r="C14" s="395"/>
      <c r="D14" s="228"/>
      <c r="E14" s="230"/>
      <c r="F14" s="419">
        <v>95101</v>
      </c>
      <c r="G14" s="419">
        <v>67135</v>
      </c>
      <c r="H14" s="419">
        <v>49241</v>
      </c>
      <c r="I14" s="419">
        <v>25199</v>
      </c>
      <c r="J14" s="419">
        <v>17454</v>
      </c>
      <c r="K14" s="419">
        <v>3933</v>
      </c>
      <c r="L14" s="419">
        <v>4175</v>
      </c>
      <c r="M14" s="419">
        <v>2025</v>
      </c>
      <c r="N14" s="419">
        <v>264317</v>
      </c>
    </row>
    <row r="15" spans="1:16" ht="16.5" customHeight="1">
      <c r="A15" s="395"/>
      <c r="B15" s="228" t="s">
        <v>328</v>
      </c>
      <c r="C15" s="395"/>
      <c r="D15" s="228"/>
      <c r="E15" s="230"/>
      <c r="F15" s="419">
        <v>552208</v>
      </c>
      <c r="G15" s="419">
        <v>407199</v>
      </c>
      <c r="H15" s="419">
        <v>324269</v>
      </c>
      <c r="I15" s="419">
        <v>171028</v>
      </c>
      <c r="J15" s="419">
        <v>141626</v>
      </c>
      <c r="K15" s="419">
        <v>42634</v>
      </c>
      <c r="L15" s="419">
        <v>29381</v>
      </c>
      <c r="M15" s="419">
        <v>14029</v>
      </c>
      <c r="N15" s="419">
        <v>1682645</v>
      </c>
    </row>
    <row r="16" spans="1:16" ht="16.5" customHeight="1">
      <c r="A16" s="395"/>
      <c r="B16" s="228" t="s">
        <v>456</v>
      </c>
      <c r="C16" s="395"/>
      <c r="D16" s="228"/>
      <c r="E16" s="230"/>
      <c r="F16" s="419">
        <v>423428</v>
      </c>
      <c r="G16" s="419">
        <v>325373</v>
      </c>
      <c r="H16" s="419">
        <v>213900</v>
      </c>
      <c r="I16" s="419">
        <v>112340</v>
      </c>
      <c r="J16" s="419">
        <v>86984</v>
      </c>
      <c r="K16" s="419">
        <v>28094</v>
      </c>
      <c r="L16" s="419">
        <v>23617</v>
      </c>
      <c r="M16" s="419">
        <v>7385</v>
      </c>
      <c r="N16" s="419">
        <v>1221269</v>
      </c>
    </row>
    <row r="17" spans="1:14" ht="16.5" customHeight="1">
      <c r="A17" s="395"/>
      <c r="B17" s="228" t="s">
        <v>134</v>
      </c>
      <c r="C17" s="395"/>
      <c r="D17" s="228"/>
      <c r="E17" s="230"/>
      <c r="F17" s="419">
        <v>182514</v>
      </c>
      <c r="G17" s="419">
        <v>113851</v>
      </c>
      <c r="H17" s="419">
        <v>70406</v>
      </c>
      <c r="I17" s="419">
        <v>49273</v>
      </c>
      <c r="J17" s="419">
        <v>35723</v>
      </c>
      <c r="K17" s="419">
        <v>13043</v>
      </c>
      <c r="L17" s="419">
        <v>9845</v>
      </c>
      <c r="M17" s="419">
        <v>2835</v>
      </c>
      <c r="N17" s="419">
        <v>477522</v>
      </c>
    </row>
    <row r="18" spans="1:14" ht="16.5" customHeight="1">
      <c r="A18" s="395"/>
      <c r="B18" s="228" t="s">
        <v>135</v>
      </c>
      <c r="C18" s="395"/>
      <c r="D18" s="228"/>
      <c r="E18" s="230"/>
      <c r="F18" s="419">
        <v>227546</v>
      </c>
      <c r="G18" s="419">
        <v>189329</v>
      </c>
      <c r="H18" s="419">
        <v>134859</v>
      </c>
      <c r="I18" s="419">
        <v>69216</v>
      </c>
      <c r="J18" s="419">
        <v>48660</v>
      </c>
      <c r="K18" s="419">
        <v>13077</v>
      </c>
      <c r="L18" s="419">
        <v>21676</v>
      </c>
      <c r="M18" s="419">
        <v>6224</v>
      </c>
      <c r="N18" s="419">
        <v>710634</v>
      </c>
    </row>
    <row r="19" spans="1:14" ht="16.5" customHeight="1">
      <c r="A19" s="395"/>
      <c r="B19" s="228" t="s">
        <v>457</v>
      </c>
      <c r="C19" s="395"/>
      <c r="D19" s="228"/>
      <c r="E19" s="230"/>
      <c r="F19" s="419">
        <v>50218</v>
      </c>
      <c r="G19" s="419">
        <v>39338</v>
      </c>
      <c r="H19" s="419">
        <v>22044</v>
      </c>
      <c r="I19" s="419">
        <v>11739</v>
      </c>
      <c r="J19" s="419">
        <v>10538</v>
      </c>
      <c r="K19" s="419">
        <v>2738</v>
      </c>
      <c r="L19" s="419">
        <v>2897</v>
      </c>
      <c r="M19" s="419">
        <v>1098</v>
      </c>
      <c r="N19" s="419">
        <v>140660</v>
      </c>
    </row>
    <row r="20" spans="1:14" ht="16.5" customHeight="1">
      <c r="A20" s="395"/>
      <c r="B20" s="228" t="s">
        <v>329</v>
      </c>
      <c r="C20" s="395"/>
      <c r="D20" s="228"/>
      <c r="E20" s="230"/>
      <c r="F20" s="419">
        <v>4257807</v>
      </c>
      <c r="G20" s="419">
        <v>3167654</v>
      </c>
      <c r="H20" s="419">
        <v>2466291</v>
      </c>
      <c r="I20" s="419">
        <v>1234549</v>
      </c>
      <c r="J20" s="419">
        <v>1026329</v>
      </c>
      <c r="K20" s="419">
        <v>310595</v>
      </c>
      <c r="L20" s="419">
        <v>199440</v>
      </c>
      <c r="M20" s="419">
        <v>103579</v>
      </c>
      <c r="N20" s="419">
        <v>12767867</v>
      </c>
    </row>
    <row r="21" spans="1:14" ht="16.5" customHeight="1">
      <c r="A21" s="395"/>
      <c r="B21" s="228" t="s">
        <v>191</v>
      </c>
      <c r="C21" s="395"/>
      <c r="D21" s="228"/>
      <c r="E21" s="230"/>
      <c r="F21" s="419">
        <v>112473</v>
      </c>
      <c r="G21" s="419">
        <v>87720</v>
      </c>
      <c r="H21" s="419">
        <v>57661</v>
      </c>
      <c r="I21" s="419">
        <v>29465</v>
      </c>
      <c r="J21" s="419">
        <v>23731</v>
      </c>
      <c r="K21" s="419">
        <v>8768</v>
      </c>
      <c r="L21" s="419">
        <v>4003</v>
      </c>
      <c r="M21" s="419">
        <v>2664</v>
      </c>
      <c r="N21" s="419">
        <v>326575</v>
      </c>
    </row>
    <row r="22" spans="1:14" s="7" customFormat="1" ht="16.5" customHeight="1">
      <c r="A22" s="234" t="s">
        <v>174</v>
      </c>
      <c r="B22" s="255"/>
      <c r="C22" s="255"/>
      <c r="D22" s="234"/>
      <c r="E22" s="258"/>
      <c r="F22" s="61">
        <v>5901295</v>
      </c>
      <c r="G22" s="61">
        <v>4397599</v>
      </c>
      <c r="H22" s="61">
        <v>3338671</v>
      </c>
      <c r="I22" s="61">
        <v>1702809</v>
      </c>
      <c r="J22" s="61">
        <v>1391045</v>
      </c>
      <c r="K22" s="61">
        <v>422882</v>
      </c>
      <c r="L22" s="61">
        <v>295034</v>
      </c>
      <c r="M22" s="61">
        <v>139839</v>
      </c>
      <c r="N22" s="61">
        <v>17591489</v>
      </c>
    </row>
    <row r="23" spans="1:14" ht="16.5" customHeight="1">
      <c r="A23" s="228" t="s">
        <v>139</v>
      </c>
      <c r="B23" s="228"/>
      <c r="C23" s="395"/>
      <c r="D23" s="228"/>
      <c r="E23" s="230"/>
      <c r="F23" s="419"/>
      <c r="G23" s="419"/>
      <c r="H23" s="419"/>
      <c r="I23" s="419"/>
      <c r="J23" s="419"/>
      <c r="K23" s="419"/>
      <c r="L23" s="419"/>
      <c r="M23" s="419"/>
      <c r="N23" s="419"/>
    </row>
    <row r="24" spans="1:14" ht="16.5" customHeight="1">
      <c r="A24" s="395"/>
      <c r="B24" s="228" t="s">
        <v>458</v>
      </c>
      <c r="C24" s="395"/>
      <c r="D24" s="228"/>
      <c r="E24" s="230"/>
      <c r="F24" s="419">
        <v>99614</v>
      </c>
      <c r="G24" s="419">
        <v>68496</v>
      </c>
      <c r="H24" s="419">
        <v>52946</v>
      </c>
      <c r="I24" s="419">
        <v>26990</v>
      </c>
      <c r="J24" s="419">
        <v>18246</v>
      </c>
      <c r="K24" s="419">
        <v>4254</v>
      </c>
      <c r="L24" s="419">
        <v>4304</v>
      </c>
      <c r="M24" s="419">
        <v>2929</v>
      </c>
      <c r="N24" s="419">
        <v>277845</v>
      </c>
    </row>
    <row r="25" spans="1:14" ht="16.5" customHeight="1">
      <c r="A25" s="395"/>
      <c r="B25" s="228" t="s">
        <v>328</v>
      </c>
      <c r="C25" s="395"/>
      <c r="D25" s="228"/>
      <c r="E25" s="230"/>
      <c r="F25" s="419">
        <v>579761</v>
      </c>
      <c r="G25" s="419">
        <v>415644</v>
      </c>
      <c r="H25" s="419">
        <v>347676</v>
      </c>
      <c r="I25" s="419">
        <v>182790</v>
      </c>
      <c r="J25" s="419">
        <v>147125</v>
      </c>
      <c r="K25" s="419">
        <v>46024</v>
      </c>
      <c r="L25" s="419">
        <v>30241</v>
      </c>
      <c r="M25" s="419">
        <v>21837</v>
      </c>
      <c r="N25" s="419">
        <v>1771411</v>
      </c>
    </row>
    <row r="26" spans="1:14" ht="16.5" customHeight="1">
      <c r="A26" s="395"/>
      <c r="B26" s="228" t="s">
        <v>456</v>
      </c>
      <c r="C26" s="395"/>
      <c r="D26" s="228"/>
      <c r="E26" s="230"/>
      <c r="F26" s="419">
        <v>438772</v>
      </c>
      <c r="G26" s="419">
        <v>331012</v>
      </c>
      <c r="H26" s="419">
        <v>225258</v>
      </c>
      <c r="I26" s="419">
        <v>117819</v>
      </c>
      <c r="J26" s="419">
        <v>89495</v>
      </c>
      <c r="K26" s="419">
        <v>30005</v>
      </c>
      <c r="L26" s="419">
        <v>24158</v>
      </c>
      <c r="M26" s="419">
        <v>10417</v>
      </c>
      <c r="N26" s="419">
        <v>1267103</v>
      </c>
    </row>
    <row r="27" spans="1:14" ht="16.5" customHeight="1">
      <c r="A27" s="395"/>
      <c r="B27" s="228" t="s">
        <v>134</v>
      </c>
      <c r="C27" s="395"/>
      <c r="D27" s="228"/>
      <c r="E27" s="230"/>
      <c r="F27" s="419">
        <v>188943</v>
      </c>
      <c r="G27" s="419">
        <v>115870</v>
      </c>
      <c r="H27" s="419">
        <v>73542</v>
      </c>
      <c r="I27" s="419">
        <v>51337</v>
      </c>
      <c r="J27" s="419">
        <v>37025</v>
      </c>
      <c r="K27" s="419">
        <v>13873</v>
      </c>
      <c r="L27" s="419">
        <v>9995</v>
      </c>
      <c r="M27" s="419">
        <v>3298</v>
      </c>
      <c r="N27" s="419">
        <v>493924</v>
      </c>
    </row>
    <row r="28" spans="1:14" ht="16.5" customHeight="1">
      <c r="A28" s="395"/>
      <c r="B28" s="228" t="s">
        <v>135</v>
      </c>
      <c r="C28" s="395"/>
      <c r="D28" s="228"/>
      <c r="E28" s="230"/>
      <c r="F28" s="419">
        <v>231169</v>
      </c>
      <c r="G28" s="419">
        <v>191268</v>
      </c>
      <c r="H28" s="419">
        <v>137486</v>
      </c>
      <c r="I28" s="419">
        <v>70705</v>
      </c>
      <c r="J28" s="419">
        <v>49272</v>
      </c>
      <c r="K28" s="419">
        <v>13425</v>
      </c>
      <c r="L28" s="419">
        <v>21974</v>
      </c>
      <c r="M28" s="419">
        <v>6770</v>
      </c>
      <c r="N28" s="419">
        <v>722125</v>
      </c>
    </row>
    <row r="29" spans="1:14" ht="16.5" customHeight="1">
      <c r="A29" s="395"/>
      <c r="B29" s="228" t="s">
        <v>457</v>
      </c>
      <c r="C29" s="395"/>
      <c r="D29" s="228"/>
      <c r="E29" s="230"/>
      <c r="F29" s="419">
        <v>51504</v>
      </c>
      <c r="G29" s="419">
        <v>40011</v>
      </c>
      <c r="H29" s="419">
        <v>22819</v>
      </c>
      <c r="I29" s="419">
        <v>12178</v>
      </c>
      <c r="J29" s="419">
        <v>10773</v>
      </c>
      <c r="K29" s="419">
        <v>2904</v>
      </c>
      <c r="L29" s="419">
        <v>2944</v>
      </c>
      <c r="M29" s="419">
        <v>1364</v>
      </c>
      <c r="N29" s="419">
        <v>144549</v>
      </c>
    </row>
    <row r="30" spans="1:14" ht="16.5" customHeight="1">
      <c r="A30" s="395"/>
      <c r="B30" s="228" t="s">
        <v>329</v>
      </c>
      <c r="C30" s="395"/>
      <c r="D30" s="228"/>
      <c r="E30" s="230"/>
      <c r="F30" s="419">
        <v>4388045</v>
      </c>
      <c r="G30" s="419">
        <v>3229798</v>
      </c>
      <c r="H30" s="419">
        <v>2567512</v>
      </c>
      <c r="I30" s="419">
        <v>1285207</v>
      </c>
      <c r="J30" s="419">
        <v>1052854</v>
      </c>
      <c r="K30" s="419">
        <v>324650</v>
      </c>
      <c r="L30" s="419">
        <v>203464</v>
      </c>
      <c r="M30" s="419">
        <v>138245</v>
      </c>
      <c r="N30" s="419">
        <v>13191621</v>
      </c>
    </row>
    <row r="31" spans="1:14" ht="16.5" customHeight="1">
      <c r="A31" s="395"/>
      <c r="B31" s="228" t="s">
        <v>191</v>
      </c>
      <c r="C31" s="395"/>
      <c r="D31" s="228"/>
      <c r="E31" s="230"/>
      <c r="F31" s="419">
        <v>333360</v>
      </c>
      <c r="G31" s="419">
        <v>219997</v>
      </c>
      <c r="H31" s="419">
        <v>158400</v>
      </c>
      <c r="I31" s="419">
        <v>84981</v>
      </c>
      <c r="J31" s="419">
        <v>54121</v>
      </c>
      <c r="K31" s="419">
        <v>19703</v>
      </c>
      <c r="L31" s="419">
        <v>12099</v>
      </c>
      <c r="M31" s="419">
        <v>17868</v>
      </c>
      <c r="N31" s="419">
        <v>900671</v>
      </c>
    </row>
    <row r="32" spans="1:14" s="7" customFormat="1" ht="16.5" customHeight="1">
      <c r="A32" s="212" t="s">
        <v>174</v>
      </c>
      <c r="B32" s="212"/>
      <c r="C32" s="212"/>
      <c r="D32" s="212"/>
      <c r="E32" s="211"/>
      <c r="F32" s="303">
        <v>6311168</v>
      </c>
      <c r="G32" s="303">
        <v>4612096</v>
      </c>
      <c r="H32" s="303">
        <v>3585639</v>
      </c>
      <c r="I32" s="303">
        <v>1832007</v>
      </c>
      <c r="J32" s="303">
        <v>1458911</v>
      </c>
      <c r="K32" s="303">
        <v>454838</v>
      </c>
      <c r="L32" s="303">
        <v>309179</v>
      </c>
      <c r="M32" s="303">
        <v>202728</v>
      </c>
      <c r="N32" s="303">
        <v>18769249</v>
      </c>
    </row>
    <row r="33" spans="1:15" ht="3.95" customHeight="1">
      <c r="A33" s="395"/>
      <c r="B33" s="395"/>
      <c r="C33" s="395"/>
      <c r="D33" s="395"/>
      <c r="E33" s="217"/>
      <c r="F33" s="369"/>
      <c r="G33" s="369"/>
      <c r="H33" s="369"/>
      <c r="I33" s="369"/>
      <c r="J33" s="369"/>
      <c r="K33" s="369"/>
      <c r="L33" s="369"/>
      <c r="M33" s="369"/>
      <c r="N33" s="369"/>
    </row>
    <row r="34" spans="1:15" ht="30.75" customHeight="1">
      <c r="A34" s="397" t="s">
        <v>162</v>
      </c>
      <c r="B34" s="497" t="s">
        <v>534</v>
      </c>
      <c r="C34" s="497"/>
      <c r="D34" s="497"/>
      <c r="E34" s="497"/>
      <c r="F34" s="497"/>
      <c r="G34" s="497"/>
      <c r="H34" s="497"/>
      <c r="I34" s="497"/>
      <c r="J34" s="497"/>
      <c r="K34" s="497"/>
      <c r="L34" s="497"/>
      <c r="M34" s="497"/>
      <c r="N34" s="497"/>
    </row>
    <row r="35" spans="1:15" ht="16.5" customHeight="1">
      <c r="A35" s="397" t="s">
        <v>7</v>
      </c>
      <c r="B35" s="492" t="s">
        <v>535</v>
      </c>
      <c r="C35" s="492"/>
      <c r="D35" s="492"/>
      <c r="E35" s="492"/>
      <c r="F35" s="492"/>
      <c r="G35" s="492"/>
      <c r="H35" s="492"/>
      <c r="I35" s="492"/>
      <c r="J35" s="492"/>
      <c r="K35" s="492"/>
      <c r="L35" s="492"/>
      <c r="M35" s="492"/>
      <c r="N35" s="492"/>
    </row>
    <row r="36" spans="1:15" ht="16.5" customHeight="1">
      <c r="A36" s="397" t="s">
        <v>164</v>
      </c>
      <c r="B36" s="500" t="s">
        <v>605</v>
      </c>
      <c r="C36" s="500"/>
      <c r="D36" s="500"/>
      <c r="E36" s="500"/>
      <c r="F36" s="500"/>
      <c r="G36" s="500"/>
      <c r="H36" s="500"/>
      <c r="I36" s="500"/>
      <c r="J36" s="500"/>
      <c r="K36" s="500"/>
      <c r="L36" s="500"/>
      <c r="M36" s="500"/>
      <c r="N36" s="500"/>
    </row>
    <row r="37" spans="1:15" ht="16.5" customHeight="1">
      <c r="A37" s="397" t="s">
        <v>169</v>
      </c>
      <c r="B37" s="500" t="s">
        <v>582</v>
      </c>
      <c r="C37" s="500"/>
      <c r="D37" s="500"/>
      <c r="E37" s="500"/>
      <c r="F37" s="500"/>
      <c r="G37" s="500"/>
      <c r="H37" s="500"/>
      <c r="I37" s="500"/>
      <c r="J37" s="500"/>
      <c r="K37" s="500"/>
      <c r="L37" s="500"/>
      <c r="M37" s="500"/>
      <c r="N37" s="500"/>
    </row>
    <row r="38" spans="1:15" ht="16.5" customHeight="1">
      <c r="A38" s="397" t="s">
        <v>394</v>
      </c>
      <c r="B38" s="493" t="s">
        <v>330</v>
      </c>
      <c r="C38" s="493"/>
      <c r="D38" s="493"/>
      <c r="E38" s="493"/>
      <c r="F38" s="493"/>
      <c r="G38" s="493"/>
      <c r="H38" s="493"/>
      <c r="I38" s="493"/>
      <c r="J38" s="493"/>
      <c r="K38" s="493"/>
      <c r="L38" s="493"/>
      <c r="M38" s="493"/>
      <c r="N38" s="493"/>
    </row>
    <row r="39" spans="1:15" ht="16.5" customHeight="1">
      <c r="A39" s="397" t="s">
        <v>395</v>
      </c>
      <c r="B39" s="500" t="s">
        <v>331</v>
      </c>
      <c r="C39" s="500"/>
      <c r="D39" s="500"/>
      <c r="E39" s="500"/>
      <c r="F39" s="500"/>
      <c r="G39" s="500"/>
      <c r="H39" s="500"/>
      <c r="I39" s="500"/>
      <c r="J39" s="500"/>
      <c r="K39" s="500"/>
      <c r="L39" s="500"/>
      <c r="M39" s="500"/>
      <c r="N39" s="500"/>
    </row>
    <row r="40" spans="1:15" s="223" customFormat="1" ht="16.5" customHeight="1">
      <c r="A40" s="397"/>
      <c r="B40" s="502" t="s">
        <v>305</v>
      </c>
      <c r="C40" s="503"/>
      <c r="D40" s="503"/>
      <c r="E40" s="503"/>
      <c r="F40" s="503"/>
      <c r="G40" s="503"/>
      <c r="H40" s="503"/>
      <c r="I40" s="503"/>
      <c r="J40" s="503"/>
      <c r="K40" s="503"/>
      <c r="L40" s="503"/>
      <c r="M40" s="503"/>
      <c r="N40" s="503"/>
      <c r="O40" s="357"/>
    </row>
    <row r="41" spans="1:15" s="21" customFormat="1" ht="16.5" customHeight="1">
      <c r="A41" s="396" t="s">
        <v>165</v>
      </c>
      <c r="B41" s="397"/>
      <c r="C41" s="397"/>
      <c r="D41" s="492" t="s">
        <v>803</v>
      </c>
      <c r="E41" s="492"/>
      <c r="F41" s="492"/>
      <c r="G41" s="492"/>
      <c r="H41" s="492"/>
      <c r="I41" s="492"/>
      <c r="J41" s="492"/>
      <c r="K41" s="492"/>
      <c r="L41" s="492"/>
      <c r="M41" s="492"/>
      <c r="N41" s="492"/>
    </row>
    <row r="42" spans="1:15" ht="16.5" customHeight="1">
      <c r="A42" s="229"/>
      <c r="B42" s="229"/>
      <c r="C42" s="229"/>
      <c r="D42" s="229"/>
      <c r="E42" s="217"/>
      <c r="F42" s="141"/>
      <c r="G42" s="141"/>
      <c r="H42" s="141"/>
      <c r="I42" s="141"/>
      <c r="J42" s="141"/>
      <c r="K42" s="141"/>
      <c r="L42" s="141"/>
      <c r="M42" s="141"/>
      <c r="N42" s="141"/>
    </row>
    <row r="43" spans="1:15" ht="16.5" customHeight="1">
      <c r="A43" s="229"/>
      <c r="B43" s="229"/>
      <c r="C43" s="229"/>
      <c r="D43" s="229"/>
      <c r="E43" s="217"/>
      <c r="F43" s="141"/>
      <c r="G43" s="141"/>
      <c r="H43" s="141"/>
      <c r="I43" s="141"/>
      <c r="J43" s="141"/>
      <c r="K43" s="141"/>
      <c r="L43" s="141"/>
      <c r="M43" s="141"/>
      <c r="N43" s="141"/>
    </row>
    <row r="44" spans="1:15" ht="16.5" customHeight="1">
      <c r="A44" s="229"/>
      <c r="B44" s="229"/>
      <c r="C44" s="229"/>
      <c r="D44" s="229"/>
      <c r="E44" s="217"/>
      <c r="F44" s="141"/>
      <c r="G44" s="141"/>
      <c r="H44" s="141"/>
      <c r="I44" s="141"/>
      <c r="J44" s="141"/>
      <c r="K44" s="141"/>
      <c r="L44" s="141"/>
      <c r="M44" s="141"/>
      <c r="N44" s="141"/>
    </row>
    <row r="45" spans="1:15" ht="16.5" customHeight="1">
      <c r="A45" s="229"/>
      <c r="B45" s="229"/>
      <c r="C45" s="229"/>
      <c r="D45" s="229"/>
      <c r="E45" s="217"/>
      <c r="F45" s="141"/>
      <c r="G45" s="141"/>
      <c r="H45" s="141"/>
      <c r="I45" s="141"/>
      <c r="J45" s="141"/>
      <c r="K45" s="141"/>
      <c r="L45" s="141"/>
      <c r="M45" s="141"/>
      <c r="N45" s="141"/>
    </row>
    <row r="46" spans="1:15" ht="16.5" customHeight="1">
      <c r="A46" s="229"/>
      <c r="B46" s="229"/>
      <c r="C46" s="229"/>
      <c r="D46" s="229"/>
      <c r="E46" s="217"/>
      <c r="F46" s="141"/>
      <c r="G46" s="141"/>
      <c r="H46" s="141"/>
      <c r="I46" s="141"/>
      <c r="J46" s="141"/>
      <c r="K46" s="141"/>
      <c r="L46" s="141"/>
      <c r="M46" s="141"/>
      <c r="N46" s="141"/>
    </row>
    <row r="47" spans="1:15" ht="16.5" customHeight="1">
      <c r="A47" s="229"/>
      <c r="B47" s="229"/>
      <c r="C47" s="229"/>
      <c r="D47" s="229"/>
      <c r="E47" s="217"/>
      <c r="F47" s="141"/>
      <c r="G47" s="141"/>
      <c r="H47" s="141"/>
      <c r="I47" s="141"/>
      <c r="J47" s="141"/>
      <c r="K47" s="141"/>
      <c r="L47" s="141"/>
      <c r="M47" s="141"/>
      <c r="N47" s="141"/>
    </row>
    <row r="48" spans="1:15" ht="16.5" customHeight="1">
      <c r="A48" s="229"/>
      <c r="B48" s="229"/>
      <c r="C48" s="229"/>
      <c r="D48" s="229"/>
      <c r="E48" s="217"/>
      <c r="F48" s="141"/>
      <c r="G48" s="141"/>
      <c r="H48" s="141"/>
      <c r="I48" s="141"/>
      <c r="J48" s="141"/>
      <c r="K48" s="141"/>
      <c r="L48" s="141"/>
      <c r="M48" s="141"/>
      <c r="N48" s="141"/>
    </row>
    <row r="49" spans="1:14" ht="16.5" customHeight="1">
      <c r="A49" s="229"/>
      <c r="B49" s="229"/>
      <c r="C49" s="229"/>
      <c r="D49" s="229"/>
      <c r="E49" s="217"/>
      <c r="F49" s="141"/>
      <c r="G49" s="141"/>
      <c r="H49" s="141"/>
      <c r="I49" s="141"/>
      <c r="J49" s="141"/>
      <c r="K49" s="141"/>
      <c r="L49" s="141"/>
      <c r="M49" s="141"/>
      <c r="N49" s="141"/>
    </row>
    <row r="50" spans="1:14" ht="16.5" customHeight="1">
      <c r="A50" s="229"/>
      <c r="B50" s="229"/>
      <c r="C50" s="229"/>
      <c r="D50" s="229"/>
      <c r="E50" s="217"/>
      <c r="F50" s="141"/>
      <c r="G50" s="141"/>
      <c r="H50" s="141"/>
      <c r="I50" s="141"/>
      <c r="J50" s="141"/>
      <c r="K50" s="141"/>
      <c r="L50" s="141"/>
      <c r="M50" s="141"/>
      <c r="N50" s="141"/>
    </row>
  </sheetData>
  <customSheetViews>
    <customSheetView guid="{A8DDAEB6-94C7-40CD-9C23-B9146BC4BB1B}" showPageBreaks="1" showGridLines="0" printArea="1" showRuler="0">
      <selection sqref="A1:N40"/>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40"/>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B34:N34"/>
    <mergeCell ref="B35:N35"/>
    <mergeCell ref="E1:N1"/>
    <mergeCell ref="D41:N41"/>
    <mergeCell ref="B36:N36"/>
    <mergeCell ref="B37:N37"/>
    <mergeCell ref="B38:N38"/>
    <mergeCell ref="B39:N39"/>
    <mergeCell ref="B40:N40"/>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2A.42</oddHeader>
    <oddFooter>&amp;L&amp;8&amp;G 
&amp;"Arial,Regular"REPORT ON
GOVERNMENT
SERVICES 2015&amp;C &amp;R&amp;8&amp;G&amp;"Arial,Regular" 
STATISTICAL CONTEXT
&amp;"Arial,Regular"PAGE &amp;"Arial,Bold"&amp;P&amp;"Arial,Regular" of TABLE 2A.42</oddFooter>
  </headerFooter>
  <legacyDrawingHF r:id="rId6"/>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Q43"/>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83203125" style="6" customWidth="1"/>
    <col min="6" max="13" width="9.5" style="18" customWidth="1"/>
    <col min="14" max="14" width="13.33203125" style="18" customWidth="1"/>
    <col min="15" max="16384" width="9.33203125" style="5"/>
  </cols>
  <sheetData>
    <row r="1" spans="1:17" s="136" customFormat="1" ht="35.1" customHeight="1">
      <c r="A1" s="259" t="s">
        <v>673</v>
      </c>
      <c r="B1" s="259"/>
      <c r="C1" s="259"/>
      <c r="D1" s="259"/>
      <c r="E1" s="483" t="s">
        <v>136</v>
      </c>
      <c r="F1" s="483"/>
      <c r="G1" s="483"/>
      <c r="H1" s="483"/>
      <c r="I1" s="483"/>
      <c r="J1" s="483"/>
      <c r="K1" s="483"/>
      <c r="L1" s="483"/>
      <c r="M1" s="483"/>
      <c r="N1" s="483"/>
      <c r="O1" s="259"/>
    </row>
    <row r="2" spans="1:17" ht="16.5" customHeight="1">
      <c r="A2" s="262"/>
      <c r="B2" s="262"/>
      <c r="C2" s="262"/>
      <c r="D2" s="262"/>
      <c r="E2" s="220"/>
      <c r="F2" s="162" t="s">
        <v>84</v>
      </c>
      <c r="G2" s="162" t="s">
        <v>85</v>
      </c>
      <c r="H2" s="162" t="s">
        <v>86</v>
      </c>
      <c r="I2" s="162" t="s">
        <v>87</v>
      </c>
      <c r="J2" s="162" t="s">
        <v>88</v>
      </c>
      <c r="K2" s="162" t="s">
        <v>89</v>
      </c>
      <c r="L2" s="162" t="s">
        <v>2</v>
      </c>
      <c r="M2" s="162" t="s">
        <v>3</v>
      </c>
      <c r="N2" s="162" t="s">
        <v>137</v>
      </c>
      <c r="O2" s="229"/>
      <c r="P2" s="66"/>
    </row>
    <row r="3" spans="1:17" ht="16.5" customHeight="1">
      <c r="A3" s="395" t="s">
        <v>717</v>
      </c>
      <c r="B3" s="228"/>
      <c r="C3" s="395"/>
      <c r="D3" s="228"/>
      <c r="E3" s="230"/>
      <c r="F3" s="227"/>
      <c r="G3" s="227"/>
      <c r="H3" s="227"/>
      <c r="I3" s="227"/>
      <c r="J3" s="227"/>
      <c r="K3" s="227"/>
      <c r="L3" s="227"/>
      <c r="M3" s="227"/>
      <c r="N3" s="227"/>
      <c r="O3" s="229"/>
      <c r="Q3" s="8"/>
    </row>
    <row r="4" spans="1:17" ht="16.5" customHeight="1">
      <c r="A4" s="395"/>
      <c r="B4" s="228" t="s">
        <v>458</v>
      </c>
      <c r="C4" s="395"/>
      <c r="D4" s="228"/>
      <c r="E4" s="230"/>
      <c r="F4" s="419">
        <v>3994</v>
      </c>
      <c r="G4" s="419">
        <v>761</v>
      </c>
      <c r="H4" s="419">
        <v>3300</v>
      </c>
      <c r="I4" s="419">
        <v>1387</v>
      </c>
      <c r="J4" s="419">
        <v>638</v>
      </c>
      <c r="K4" s="419">
        <v>236</v>
      </c>
      <c r="L4" s="419">
        <v>108</v>
      </c>
      <c r="M4" s="419">
        <v>943</v>
      </c>
      <c r="N4" s="419">
        <v>11365</v>
      </c>
      <c r="O4" s="229"/>
      <c r="Q4" s="8"/>
    </row>
    <row r="5" spans="1:17" ht="16.5" customHeight="1">
      <c r="A5" s="395"/>
      <c r="B5" s="228" t="s">
        <v>328</v>
      </c>
      <c r="C5" s="395"/>
      <c r="D5" s="228"/>
      <c r="E5" s="230"/>
      <c r="F5" s="419">
        <v>22308</v>
      </c>
      <c r="G5" s="419">
        <v>4628</v>
      </c>
      <c r="H5" s="419">
        <v>20727</v>
      </c>
      <c r="I5" s="419">
        <v>8952</v>
      </c>
      <c r="J5" s="419">
        <v>4307</v>
      </c>
      <c r="K5" s="419">
        <v>2793</v>
      </c>
      <c r="L5" s="419">
        <v>621</v>
      </c>
      <c r="M5" s="419">
        <v>7371</v>
      </c>
      <c r="N5" s="419">
        <v>71731</v>
      </c>
      <c r="O5" s="229"/>
      <c r="Q5" s="8"/>
    </row>
    <row r="6" spans="1:17" ht="16.5" customHeight="1">
      <c r="A6" s="395"/>
      <c r="B6" s="228" t="s">
        <v>456</v>
      </c>
      <c r="C6" s="395"/>
      <c r="D6" s="228"/>
      <c r="E6" s="230"/>
      <c r="F6" s="419">
        <v>13603</v>
      </c>
      <c r="G6" s="419">
        <v>2890</v>
      </c>
      <c r="H6" s="419">
        <v>11592</v>
      </c>
      <c r="I6" s="419">
        <v>4554</v>
      </c>
      <c r="J6" s="419">
        <v>2052</v>
      </c>
      <c r="K6" s="419">
        <v>1678</v>
      </c>
      <c r="L6" s="419">
        <v>405</v>
      </c>
      <c r="M6" s="419">
        <v>2887</v>
      </c>
      <c r="N6" s="419">
        <v>39669</v>
      </c>
      <c r="O6" s="229"/>
      <c r="Q6" s="8"/>
    </row>
    <row r="7" spans="1:17" ht="16.5" customHeight="1">
      <c r="A7" s="395"/>
      <c r="B7" s="228" t="s">
        <v>138</v>
      </c>
      <c r="C7" s="395"/>
      <c r="D7" s="228"/>
      <c r="E7" s="230"/>
      <c r="F7" s="419">
        <v>4185</v>
      </c>
      <c r="G7" s="419">
        <v>895</v>
      </c>
      <c r="H7" s="419">
        <v>2343</v>
      </c>
      <c r="I7" s="419">
        <v>1030</v>
      </c>
      <c r="J7" s="419">
        <v>717</v>
      </c>
      <c r="K7" s="419">
        <v>666</v>
      </c>
      <c r="L7" s="419">
        <v>124</v>
      </c>
      <c r="M7" s="419">
        <v>412</v>
      </c>
      <c r="N7" s="419">
        <v>10376</v>
      </c>
      <c r="O7" s="229"/>
      <c r="Q7" s="8"/>
    </row>
    <row r="8" spans="1:17" ht="16.5" customHeight="1">
      <c r="A8" s="395"/>
      <c r="B8" s="228" t="s">
        <v>306</v>
      </c>
      <c r="C8" s="395"/>
      <c r="D8" s="228"/>
      <c r="E8" s="230"/>
      <c r="F8" s="419">
        <v>2345</v>
      </c>
      <c r="G8" s="419">
        <v>645</v>
      </c>
      <c r="H8" s="419">
        <v>1983</v>
      </c>
      <c r="I8" s="419">
        <v>776</v>
      </c>
      <c r="J8" s="419">
        <v>414</v>
      </c>
      <c r="K8" s="419">
        <v>260</v>
      </c>
      <c r="L8" s="419">
        <v>166</v>
      </c>
      <c r="M8" s="419">
        <v>471</v>
      </c>
      <c r="N8" s="419">
        <v>7056</v>
      </c>
      <c r="O8" s="229"/>
      <c r="Q8" s="8"/>
    </row>
    <row r="9" spans="1:17" ht="16.5" customHeight="1">
      <c r="A9" s="395"/>
      <c r="B9" s="228" t="s">
        <v>457</v>
      </c>
      <c r="C9" s="395"/>
      <c r="D9" s="228"/>
      <c r="E9" s="230"/>
      <c r="F9" s="419">
        <v>678</v>
      </c>
      <c r="G9" s="419">
        <v>288</v>
      </c>
      <c r="H9" s="419">
        <v>753</v>
      </c>
      <c r="I9" s="419">
        <v>262</v>
      </c>
      <c r="J9" s="419">
        <v>168</v>
      </c>
      <c r="K9" s="419">
        <v>100</v>
      </c>
      <c r="L9" s="309">
        <v>0</v>
      </c>
      <c r="M9" s="419">
        <v>263</v>
      </c>
      <c r="N9" s="419">
        <v>2548</v>
      </c>
      <c r="O9" s="229"/>
      <c r="Q9" s="8"/>
    </row>
    <row r="10" spans="1:17" ht="16.5" customHeight="1">
      <c r="A10" s="395"/>
      <c r="B10" s="228" t="s">
        <v>191</v>
      </c>
      <c r="C10" s="395"/>
      <c r="D10" s="228"/>
      <c r="E10" s="230"/>
      <c r="F10" s="419">
        <v>13823</v>
      </c>
      <c r="G10" s="419">
        <v>3167</v>
      </c>
      <c r="H10" s="419">
        <v>12233</v>
      </c>
      <c r="I10" s="419">
        <v>7492</v>
      </c>
      <c r="J10" s="419">
        <v>2814</v>
      </c>
      <c r="K10" s="419">
        <v>1246</v>
      </c>
      <c r="L10" s="419">
        <v>206</v>
      </c>
      <c r="M10" s="419">
        <v>8683</v>
      </c>
      <c r="N10" s="419">
        <v>49683</v>
      </c>
      <c r="O10" s="229"/>
    </row>
    <row r="11" spans="1:17" s="7" customFormat="1" ht="16.5" customHeight="1">
      <c r="A11" s="234" t="s">
        <v>174</v>
      </c>
      <c r="B11" s="255"/>
      <c r="C11" s="255"/>
      <c r="D11" s="234"/>
      <c r="E11" s="258"/>
      <c r="F11" s="61">
        <v>60936</v>
      </c>
      <c r="G11" s="61">
        <v>13274</v>
      </c>
      <c r="H11" s="61">
        <v>52931</v>
      </c>
      <c r="I11" s="61">
        <v>24453</v>
      </c>
      <c r="J11" s="61">
        <v>11110</v>
      </c>
      <c r="K11" s="61">
        <v>6979</v>
      </c>
      <c r="L11" s="61">
        <v>1660</v>
      </c>
      <c r="M11" s="61">
        <v>21030</v>
      </c>
      <c r="N11" s="61">
        <v>192428</v>
      </c>
      <c r="O11" s="255"/>
    </row>
    <row r="12" spans="1:17" ht="16.5" customHeight="1">
      <c r="A12" s="228" t="s">
        <v>455</v>
      </c>
      <c r="B12" s="228"/>
      <c r="C12" s="395"/>
      <c r="D12" s="228"/>
      <c r="E12" s="230"/>
      <c r="F12" s="419"/>
      <c r="G12" s="419"/>
      <c r="H12" s="419"/>
      <c r="I12" s="419"/>
      <c r="J12" s="419"/>
      <c r="K12" s="419"/>
      <c r="L12" s="419"/>
      <c r="M12" s="419"/>
      <c r="N12" s="419"/>
      <c r="O12" s="229"/>
    </row>
    <row r="13" spans="1:17" ht="16.5" customHeight="1">
      <c r="A13" s="395"/>
      <c r="B13" s="228" t="s">
        <v>458</v>
      </c>
      <c r="C13" s="395"/>
      <c r="D13" s="228"/>
      <c r="E13" s="230"/>
      <c r="F13" s="419">
        <v>107952</v>
      </c>
      <c r="G13" s="419">
        <v>75979</v>
      </c>
      <c r="H13" s="419">
        <v>54465</v>
      </c>
      <c r="I13" s="419">
        <v>25331</v>
      </c>
      <c r="J13" s="419">
        <v>17625</v>
      </c>
      <c r="K13" s="419">
        <v>3718</v>
      </c>
      <c r="L13" s="419">
        <v>4149</v>
      </c>
      <c r="M13" s="419">
        <v>1838</v>
      </c>
      <c r="N13" s="419">
        <v>291101</v>
      </c>
      <c r="O13" s="229"/>
    </row>
    <row r="14" spans="1:17" ht="16.5" customHeight="1">
      <c r="A14" s="395"/>
      <c r="B14" s="228" t="s">
        <v>328</v>
      </c>
      <c r="C14" s="395"/>
      <c r="D14" s="228"/>
      <c r="E14" s="230"/>
      <c r="F14" s="419">
        <v>514175</v>
      </c>
      <c r="G14" s="419">
        <v>388898</v>
      </c>
      <c r="H14" s="419">
        <v>322033</v>
      </c>
      <c r="I14" s="419">
        <v>158172</v>
      </c>
      <c r="J14" s="419">
        <v>133101</v>
      </c>
      <c r="K14" s="419">
        <v>40192</v>
      </c>
      <c r="L14" s="419">
        <v>25939</v>
      </c>
      <c r="M14" s="419">
        <v>12051</v>
      </c>
      <c r="N14" s="419">
        <v>1594751</v>
      </c>
      <c r="O14" s="229"/>
    </row>
    <row r="15" spans="1:17" ht="16.5" customHeight="1">
      <c r="A15" s="395"/>
      <c r="B15" s="228" t="s">
        <v>456</v>
      </c>
      <c r="C15" s="395"/>
      <c r="D15" s="228"/>
      <c r="E15" s="230"/>
      <c r="F15" s="419">
        <v>417555</v>
      </c>
      <c r="G15" s="419">
        <v>325347</v>
      </c>
      <c r="H15" s="419">
        <v>221968</v>
      </c>
      <c r="I15" s="419">
        <v>110164</v>
      </c>
      <c r="J15" s="419">
        <v>84100</v>
      </c>
      <c r="K15" s="419">
        <v>27792</v>
      </c>
      <c r="L15" s="419">
        <v>22310</v>
      </c>
      <c r="M15" s="419">
        <v>6971</v>
      </c>
      <c r="N15" s="419">
        <v>1216332</v>
      </c>
      <c r="O15" s="229"/>
    </row>
    <row r="16" spans="1:17" ht="16.5" customHeight="1">
      <c r="A16" s="395"/>
      <c r="B16" s="228" t="s">
        <v>138</v>
      </c>
      <c r="C16" s="395"/>
      <c r="D16" s="228"/>
      <c r="E16" s="230"/>
      <c r="F16" s="419">
        <v>154700</v>
      </c>
      <c r="G16" s="419">
        <v>100142</v>
      </c>
      <c r="H16" s="419">
        <v>65150</v>
      </c>
      <c r="I16" s="419">
        <v>39316</v>
      </c>
      <c r="J16" s="419">
        <v>31737</v>
      </c>
      <c r="K16" s="419">
        <v>11651</v>
      </c>
      <c r="L16" s="419">
        <v>8431</v>
      </c>
      <c r="M16" s="419">
        <v>1766</v>
      </c>
      <c r="N16" s="419">
        <v>412925</v>
      </c>
      <c r="O16" s="229"/>
    </row>
    <row r="17" spans="1:15" ht="16.5" customHeight="1">
      <c r="A17" s="395"/>
      <c r="B17" s="228" t="s">
        <v>306</v>
      </c>
      <c r="C17" s="395"/>
      <c r="D17" s="228"/>
      <c r="E17" s="230"/>
      <c r="F17" s="419">
        <v>234908</v>
      </c>
      <c r="G17" s="419">
        <v>196751</v>
      </c>
      <c r="H17" s="419">
        <v>135004</v>
      </c>
      <c r="I17" s="419">
        <v>71823</v>
      </c>
      <c r="J17" s="419">
        <v>52983</v>
      </c>
      <c r="K17" s="419">
        <v>13791</v>
      </c>
      <c r="L17" s="419">
        <v>22423</v>
      </c>
      <c r="M17" s="419">
        <v>5318</v>
      </c>
      <c r="N17" s="419">
        <v>733014</v>
      </c>
      <c r="O17" s="229"/>
    </row>
    <row r="18" spans="1:15" ht="16.5" customHeight="1">
      <c r="A18" s="395"/>
      <c r="B18" s="228" t="s">
        <v>457</v>
      </c>
      <c r="C18" s="395"/>
      <c r="D18" s="228"/>
      <c r="E18" s="230"/>
      <c r="F18" s="419">
        <v>41188</v>
      </c>
      <c r="G18" s="419">
        <v>36551</v>
      </c>
      <c r="H18" s="419">
        <v>21563</v>
      </c>
      <c r="I18" s="419">
        <v>9550</v>
      </c>
      <c r="J18" s="419">
        <v>9476</v>
      </c>
      <c r="K18" s="419">
        <v>2181</v>
      </c>
      <c r="L18" s="419">
        <v>2566</v>
      </c>
      <c r="M18" s="419">
        <v>874</v>
      </c>
      <c r="N18" s="419">
        <v>123970</v>
      </c>
      <c r="O18" s="229"/>
    </row>
    <row r="19" spans="1:15" ht="16.5" customHeight="1">
      <c r="A19" s="395"/>
      <c r="B19" s="228" t="s">
        <v>191</v>
      </c>
      <c r="C19" s="395"/>
      <c r="D19" s="228"/>
      <c r="E19" s="230"/>
      <c r="F19" s="419">
        <v>241235</v>
      </c>
      <c r="G19" s="419">
        <v>188535</v>
      </c>
      <c r="H19" s="419">
        <v>132697</v>
      </c>
      <c r="I19" s="419">
        <v>68199</v>
      </c>
      <c r="J19" s="419">
        <v>52214</v>
      </c>
      <c r="K19" s="419">
        <v>18688</v>
      </c>
      <c r="L19" s="419">
        <v>7538</v>
      </c>
      <c r="M19" s="419">
        <v>4032</v>
      </c>
      <c r="N19" s="419">
        <v>713265</v>
      </c>
      <c r="O19" s="229"/>
    </row>
    <row r="20" spans="1:15" s="7" customFormat="1" ht="16.5" customHeight="1">
      <c r="A20" s="234" t="s">
        <v>174</v>
      </c>
      <c r="B20" s="255"/>
      <c r="C20" s="255"/>
      <c r="D20" s="234"/>
      <c r="E20" s="258"/>
      <c r="F20" s="61">
        <v>1711713</v>
      </c>
      <c r="G20" s="61">
        <v>1312203</v>
      </c>
      <c r="H20" s="61">
        <v>952880</v>
      </c>
      <c r="I20" s="61">
        <v>482555</v>
      </c>
      <c r="J20" s="61">
        <v>381236</v>
      </c>
      <c r="K20" s="61">
        <v>118013</v>
      </c>
      <c r="L20" s="61">
        <v>93356</v>
      </c>
      <c r="M20" s="61">
        <v>32850</v>
      </c>
      <c r="N20" s="61">
        <v>5085358</v>
      </c>
      <c r="O20" s="255"/>
    </row>
    <row r="21" spans="1:15" ht="16.5" customHeight="1">
      <c r="A21" s="228" t="s">
        <v>139</v>
      </c>
      <c r="B21" s="228"/>
      <c r="C21" s="395"/>
      <c r="D21" s="228"/>
      <c r="E21" s="230"/>
      <c r="F21" s="419"/>
      <c r="G21" s="419"/>
      <c r="H21" s="419"/>
      <c r="I21" s="419"/>
      <c r="J21" s="419"/>
      <c r="K21" s="419"/>
      <c r="L21" s="419"/>
      <c r="M21" s="419"/>
      <c r="N21" s="419"/>
      <c r="O21" s="229"/>
    </row>
    <row r="22" spans="1:15" ht="16.5" customHeight="1">
      <c r="A22" s="395"/>
      <c r="B22" s="228" t="s">
        <v>458</v>
      </c>
      <c r="C22" s="395"/>
      <c r="D22" s="228"/>
      <c r="E22" s="230"/>
      <c r="F22" s="419">
        <v>114023</v>
      </c>
      <c r="G22" s="419">
        <v>78093</v>
      </c>
      <c r="H22" s="419">
        <v>58748</v>
      </c>
      <c r="I22" s="419">
        <v>27176</v>
      </c>
      <c r="J22" s="419">
        <v>18577</v>
      </c>
      <c r="K22" s="419">
        <v>4023</v>
      </c>
      <c r="L22" s="419">
        <v>4318</v>
      </c>
      <c r="M22" s="419">
        <v>2814</v>
      </c>
      <c r="N22" s="419">
        <v>307824</v>
      </c>
      <c r="O22" s="229"/>
    </row>
    <row r="23" spans="1:15" ht="16.5" customHeight="1">
      <c r="A23" s="395"/>
      <c r="B23" s="228" t="s">
        <v>328</v>
      </c>
      <c r="C23" s="395"/>
      <c r="D23" s="228"/>
      <c r="E23" s="230"/>
      <c r="F23" s="419">
        <v>547144</v>
      </c>
      <c r="G23" s="419">
        <v>401096</v>
      </c>
      <c r="H23" s="419">
        <v>348514</v>
      </c>
      <c r="I23" s="419">
        <v>169873</v>
      </c>
      <c r="J23" s="419">
        <v>139514</v>
      </c>
      <c r="K23" s="419">
        <v>43785</v>
      </c>
      <c r="L23" s="419">
        <v>26940</v>
      </c>
      <c r="M23" s="419">
        <v>19696</v>
      </c>
      <c r="N23" s="419">
        <v>1696788</v>
      </c>
      <c r="O23" s="229"/>
    </row>
    <row r="24" spans="1:15" ht="16.5" customHeight="1">
      <c r="A24" s="395"/>
      <c r="B24" s="228" t="s">
        <v>456</v>
      </c>
      <c r="C24" s="395"/>
      <c r="D24" s="228"/>
      <c r="E24" s="230"/>
      <c r="F24" s="419">
        <v>438216</v>
      </c>
      <c r="G24" s="419">
        <v>333562</v>
      </c>
      <c r="H24" s="419">
        <v>236685</v>
      </c>
      <c r="I24" s="419">
        <v>116365</v>
      </c>
      <c r="J24" s="419">
        <v>87296</v>
      </c>
      <c r="K24" s="419">
        <v>29915</v>
      </c>
      <c r="L24" s="419">
        <v>22982</v>
      </c>
      <c r="M24" s="419">
        <v>9983</v>
      </c>
      <c r="N24" s="419">
        <v>1275137</v>
      </c>
      <c r="O24" s="229"/>
    </row>
    <row r="25" spans="1:15" ht="16.5" customHeight="1">
      <c r="A25" s="395"/>
      <c r="B25" s="228" t="s">
        <v>138</v>
      </c>
      <c r="C25" s="395"/>
      <c r="D25" s="228"/>
      <c r="E25" s="230"/>
      <c r="F25" s="419">
        <v>160821</v>
      </c>
      <c r="G25" s="419">
        <v>102305</v>
      </c>
      <c r="H25" s="419">
        <v>68102</v>
      </c>
      <c r="I25" s="419">
        <v>40770</v>
      </c>
      <c r="J25" s="419">
        <v>32747</v>
      </c>
      <c r="K25" s="419">
        <v>12438</v>
      </c>
      <c r="L25" s="419">
        <v>8616</v>
      </c>
      <c r="M25" s="419">
        <v>2193</v>
      </c>
      <c r="N25" s="419">
        <v>428025</v>
      </c>
      <c r="O25" s="229"/>
    </row>
    <row r="26" spans="1:15" ht="16.5" customHeight="1">
      <c r="A26" s="395"/>
      <c r="B26" s="228" t="s">
        <v>306</v>
      </c>
      <c r="C26" s="395"/>
      <c r="D26" s="228"/>
      <c r="E26" s="230"/>
      <c r="F26" s="419">
        <v>239039</v>
      </c>
      <c r="G26" s="419">
        <v>199028</v>
      </c>
      <c r="H26" s="419">
        <v>137846</v>
      </c>
      <c r="I26" s="419">
        <v>73093</v>
      </c>
      <c r="J26" s="419">
        <v>53726</v>
      </c>
      <c r="K26" s="419">
        <v>14165</v>
      </c>
      <c r="L26" s="419">
        <v>22716</v>
      </c>
      <c r="M26" s="419">
        <v>5819</v>
      </c>
      <c r="N26" s="419">
        <v>745458</v>
      </c>
      <c r="O26" s="229"/>
    </row>
    <row r="27" spans="1:15" ht="16.5" customHeight="1">
      <c r="A27" s="395"/>
      <c r="B27" s="228" t="s">
        <v>457</v>
      </c>
      <c r="C27" s="395"/>
      <c r="D27" s="228"/>
      <c r="E27" s="230"/>
      <c r="F27" s="419">
        <v>42397</v>
      </c>
      <c r="G27" s="419">
        <v>37303</v>
      </c>
      <c r="H27" s="419">
        <v>22538</v>
      </c>
      <c r="I27" s="419">
        <v>9910</v>
      </c>
      <c r="J27" s="419">
        <v>9738</v>
      </c>
      <c r="K27" s="419">
        <v>2304</v>
      </c>
      <c r="L27" s="419">
        <v>2621</v>
      </c>
      <c r="M27" s="419">
        <v>1150</v>
      </c>
      <c r="N27" s="419">
        <v>127992</v>
      </c>
      <c r="O27" s="229"/>
    </row>
    <row r="28" spans="1:15" ht="16.5" customHeight="1">
      <c r="A28" s="395"/>
      <c r="B28" s="228" t="s">
        <v>191</v>
      </c>
      <c r="C28" s="395"/>
      <c r="D28" s="228"/>
      <c r="E28" s="230"/>
      <c r="F28" s="419">
        <v>558262</v>
      </c>
      <c r="G28" s="419">
        <v>391598</v>
      </c>
      <c r="H28" s="419">
        <v>323530</v>
      </c>
      <c r="I28" s="419">
        <v>178198</v>
      </c>
      <c r="J28" s="419">
        <v>105797</v>
      </c>
      <c r="K28" s="419">
        <v>36008</v>
      </c>
      <c r="L28" s="419">
        <v>19686</v>
      </c>
      <c r="M28" s="419">
        <v>26961</v>
      </c>
      <c r="N28" s="419">
        <v>1640289</v>
      </c>
      <c r="O28" s="229"/>
    </row>
    <row r="29" spans="1:15" s="7" customFormat="1" ht="16.5" customHeight="1">
      <c r="A29" s="212" t="s">
        <v>174</v>
      </c>
      <c r="B29" s="212"/>
      <c r="C29" s="212"/>
      <c r="D29" s="212"/>
      <c r="E29" s="211"/>
      <c r="F29" s="303">
        <v>2099902</v>
      </c>
      <c r="G29" s="303">
        <v>1542985</v>
      </c>
      <c r="H29" s="303">
        <v>1195963</v>
      </c>
      <c r="I29" s="303">
        <v>615385</v>
      </c>
      <c r="J29" s="303">
        <v>447395</v>
      </c>
      <c r="K29" s="303">
        <v>142638</v>
      </c>
      <c r="L29" s="303">
        <v>107879</v>
      </c>
      <c r="M29" s="303">
        <v>68616</v>
      </c>
      <c r="N29" s="303">
        <v>6221513</v>
      </c>
      <c r="O29" s="255"/>
    </row>
    <row r="30" spans="1:15" ht="3.95" customHeight="1">
      <c r="A30" s="395"/>
      <c r="B30" s="395"/>
      <c r="C30" s="395"/>
      <c r="D30" s="395"/>
      <c r="E30" s="217"/>
      <c r="F30" s="369"/>
      <c r="G30" s="369"/>
      <c r="H30" s="369"/>
      <c r="I30" s="369"/>
      <c r="J30" s="369"/>
      <c r="K30" s="369"/>
      <c r="L30" s="369"/>
      <c r="M30" s="369"/>
      <c r="N30" s="369"/>
      <c r="O30" s="229"/>
    </row>
    <row r="31" spans="1:15" ht="30.75" customHeight="1">
      <c r="A31" s="397" t="s">
        <v>162</v>
      </c>
      <c r="B31" s="497" t="s">
        <v>534</v>
      </c>
      <c r="C31" s="497"/>
      <c r="D31" s="497"/>
      <c r="E31" s="497"/>
      <c r="F31" s="497"/>
      <c r="G31" s="497"/>
      <c r="H31" s="497"/>
      <c r="I31" s="497"/>
      <c r="J31" s="497"/>
      <c r="K31" s="497"/>
      <c r="L31" s="497"/>
      <c r="M31" s="497"/>
      <c r="N31" s="497"/>
      <c r="O31" s="229"/>
    </row>
    <row r="32" spans="1:15" ht="16.5" customHeight="1">
      <c r="A32" s="397" t="s">
        <v>7</v>
      </c>
      <c r="B32" s="492" t="s">
        <v>535</v>
      </c>
      <c r="C32" s="492"/>
      <c r="D32" s="492"/>
      <c r="E32" s="492"/>
      <c r="F32" s="492"/>
      <c r="G32" s="492"/>
      <c r="H32" s="492"/>
      <c r="I32" s="492"/>
      <c r="J32" s="492"/>
      <c r="K32" s="492"/>
      <c r="L32" s="492"/>
      <c r="M32" s="492"/>
      <c r="N32" s="492"/>
      <c r="O32" s="229"/>
    </row>
    <row r="33" spans="1:15" ht="16.5" customHeight="1">
      <c r="A33" s="397" t="s">
        <v>164</v>
      </c>
      <c r="B33" s="500" t="s">
        <v>16</v>
      </c>
      <c r="C33" s="500"/>
      <c r="D33" s="500"/>
      <c r="E33" s="500"/>
      <c r="F33" s="500"/>
      <c r="G33" s="500"/>
      <c r="H33" s="500"/>
      <c r="I33" s="500"/>
      <c r="J33" s="500"/>
      <c r="K33" s="500"/>
      <c r="L33" s="500"/>
      <c r="M33" s="500"/>
      <c r="N33" s="500"/>
      <c r="O33" s="229"/>
    </row>
    <row r="34" spans="1:15" ht="16.5" customHeight="1">
      <c r="A34" s="397" t="s">
        <v>169</v>
      </c>
      <c r="B34" s="500" t="s">
        <v>605</v>
      </c>
      <c r="C34" s="500"/>
      <c r="D34" s="500"/>
      <c r="E34" s="500"/>
      <c r="F34" s="500"/>
      <c r="G34" s="500"/>
      <c r="H34" s="500"/>
      <c r="I34" s="500"/>
      <c r="J34" s="500"/>
      <c r="K34" s="500"/>
      <c r="L34" s="500"/>
      <c r="M34" s="500"/>
      <c r="N34" s="500"/>
      <c r="O34" s="229"/>
    </row>
    <row r="35" spans="1:15" ht="16.5" customHeight="1">
      <c r="A35" s="397" t="s">
        <v>394</v>
      </c>
      <c r="B35" s="500" t="s">
        <v>582</v>
      </c>
      <c r="C35" s="500"/>
      <c r="D35" s="500"/>
      <c r="E35" s="500"/>
      <c r="F35" s="500"/>
      <c r="G35" s="500"/>
      <c r="H35" s="500"/>
      <c r="I35" s="500"/>
      <c r="J35" s="500"/>
      <c r="K35" s="500"/>
      <c r="L35" s="500"/>
      <c r="M35" s="500"/>
      <c r="N35" s="500"/>
      <c r="O35" s="229"/>
    </row>
    <row r="36" spans="1:15" ht="16.5" customHeight="1">
      <c r="A36" s="397" t="s">
        <v>395</v>
      </c>
      <c r="B36" s="500" t="s">
        <v>44</v>
      </c>
      <c r="C36" s="500"/>
      <c r="D36" s="500"/>
      <c r="E36" s="500"/>
      <c r="F36" s="500"/>
      <c r="G36" s="500"/>
      <c r="H36" s="500"/>
      <c r="I36" s="500"/>
      <c r="J36" s="500"/>
      <c r="K36" s="500"/>
      <c r="L36" s="500"/>
      <c r="M36" s="500"/>
      <c r="N36" s="500"/>
      <c r="O36" s="229"/>
    </row>
    <row r="37" spans="1:15" ht="16.5" customHeight="1">
      <c r="A37" s="397"/>
      <c r="B37" s="502" t="s">
        <v>305</v>
      </c>
      <c r="C37" s="503"/>
      <c r="D37" s="503"/>
      <c r="E37" s="503"/>
      <c r="F37" s="503"/>
      <c r="G37" s="503"/>
      <c r="H37" s="503"/>
      <c r="I37" s="503"/>
      <c r="J37" s="503"/>
      <c r="K37" s="503"/>
      <c r="L37" s="503"/>
      <c r="M37" s="503"/>
      <c r="N37" s="503"/>
      <c r="O37" s="229"/>
    </row>
    <row r="38" spans="1:15" s="21" customFormat="1" ht="16.5" customHeight="1">
      <c r="A38" s="396" t="s">
        <v>165</v>
      </c>
      <c r="B38" s="397"/>
      <c r="C38" s="397"/>
      <c r="D38" s="492" t="s">
        <v>806</v>
      </c>
      <c r="E38" s="492"/>
      <c r="F38" s="492"/>
      <c r="G38" s="492"/>
      <c r="H38" s="492"/>
      <c r="I38" s="492"/>
      <c r="J38" s="492"/>
      <c r="K38" s="492"/>
      <c r="L38" s="492"/>
      <c r="M38" s="492"/>
      <c r="N38" s="492"/>
      <c r="O38" s="344"/>
    </row>
    <row r="39" spans="1:15" ht="16.5" customHeight="1">
      <c r="A39" s="229"/>
      <c r="B39" s="229"/>
      <c r="C39" s="229"/>
      <c r="D39" s="229"/>
      <c r="E39" s="217"/>
      <c r="F39" s="141"/>
      <c r="G39" s="141"/>
      <c r="H39" s="141"/>
      <c r="I39" s="141"/>
      <c r="J39" s="141"/>
      <c r="K39" s="141"/>
      <c r="L39" s="141"/>
      <c r="M39" s="141"/>
      <c r="N39" s="141"/>
      <c r="O39" s="229"/>
    </row>
    <row r="40" spans="1:15" ht="16.5" customHeight="1">
      <c r="A40" s="229"/>
      <c r="B40" s="229"/>
      <c r="C40" s="229"/>
      <c r="D40" s="229"/>
      <c r="E40" s="217"/>
      <c r="F40" s="141"/>
      <c r="G40" s="141"/>
      <c r="H40" s="141"/>
      <c r="I40" s="141"/>
      <c r="J40" s="141"/>
      <c r="K40" s="141"/>
      <c r="L40" s="141"/>
      <c r="M40" s="141"/>
      <c r="N40" s="141"/>
      <c r="O40" s="229"/>
    </row>
    <row r="41" spans="1:15" ht="16.5" customHeight="1">
      <c r="A41" s="229"/>
      <c r="B41" s="229"/>
      <c r="C41" s="229"/>
      <c r="D41" s="229"/>
      <c r="E41" s="217"/>
      <c r="F41" s="141"/>
      <c r="G41" s="141"/>
      <c r="H41" s="141"/>
      <c r="I41" s="141"/>
      <c r="J41" s="141"/>
      <c r="K41" s="141"/>
      <c r="L41" s="141"/>
      <c r="M41" s="141"/>
      <c r="N41" s="141"/>
      <c r="O41" s="229"/>
    </row>
    <row r="42" spans="1:15" ht="16.5" customHeight="1">
      <c r="A42" s="229"/>
      <c r="B42" s="229"/>
      <c r="C42" s="229"/>
      <c r="D42" s="229"/>
      <c r="E42" s="217"/>
      <c r="F42" s="141"/>
      <c r="G42" s="141"/>
      <c r="H42" s="141"/>
      <c r="I42" s="141"/>
      <c r="J42" s="141"/>
      <c r="K42" s="141"/>
      <c r="L42" s="141"/>
      <c r="M42" s="141"/>
      <c r="N42" s="141"/>
      <c r="O42" s="229"/>
    </row>
    <row r="43" spans="1:15" ht="16.5" customHeight="1">
      <c r="A43" s="229"/>
      <c r="B43" s="229"/>
      <c r="C43" s="229"/>
      <c r="D43" s="229"/>
      <c r="E43" s="217"/>
      <c r="F43" s="141"/>
      <c r="G43" s="141"/>
      <c r="H43" s="141"/>
      <c r="I43" s="141"/>
      <c r="J43" s="141"/>
      <c r="K43" s="141"/>
      <c r="L43" s="141"/>
      <c r="M43" s="141"/>
      <c r="N43" s="141"/>
      <c r="O43" s="229"/>
    </row>
  </sheetData>
  <customSheetViews>
    <customSheetView guid="{A8DDAEB6-94C7-40CD-9C23-B9146BC4BB1B}" showPageBreaks="1" showGridLines="0" printArea="1" showRuler="0">
      <selection sqref="A1:N38"/>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2" sqref="P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AA.21</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38"/>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9">
    <mergeCell ref="E1:N1"/>
    <mergeCell ref="D38:N38"/>
    <mergeCell ref="B34:N34"/>
    <mergeCell ref="B35:N35"/>
    <mergeCell ref="B36:N36"/>
    <mergeCell ref="B33:N33"/>
    <mergeCell ref="B31:N31"/>
    <mergeCell ref="B32:N32"/>
    <mergeCell ref="B37:N37"/>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2A.43</oddHeader>
    <oddFooter>&amp;L&amp;8&amp;G 
&amp;"Arial,Regular"REPORT ON
GOVERNMENT
SERVICES 2015&amp;C &amp;R&amp;8&amp;G&amp;"Arial,Regular" 
STATISTICAL CONTEXT
&amp;"Arial,Regular"PAGE &amp;"Arial,Bold"&amp;P&amp;"Arial,Regular" of TABLE 2A.43</oddFooter>
  </headerFooter>
  <legacyDrawingHF r:id="rId6"/>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Q38"/>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83203125" style="6" customWidth="1"/>
    <col min="6" max="13" width="9.5" style="18" customWidth="1"/>
    <col min="14" max="14" width="13.33203125" style="18" customWidth="1"/>
    <col min="15" max="16384" width="9.33203125" style="5"/>
  </cols>
  <sheetData>
    <row r="1" spans="1:17" s="136" customFormat="1" ht="35.1" customHeight="1">
      <c r="A1" s="259" t="s">
        <v>674</v>
      </c>
      <c r="B1" s="259"/>
      <c r="C1" s="259"/>
      <c r="D1" s="259"/>
      <c r="E1" s="483" t="s">
        <v>483</v>
      </c>
      <c r="F1" s="483"/>
      <c r="G1" s="483"/>
      <c r="H1" s="483"/>
      <c r="I1" s="483"/>
      <c r="J1" s="483"/>
      <c r="K1" s="483"/>
      <c r="L1" s="483"/>
      <c r="M1" s="483"/>
      <c r="N1" s="483"/>
      <c r="O1" s="259"/>
    </row>
    <row r="2" spans="1:17" ht="16.5" customHeight="1">
      <c r="A2" s="262"/>
      <c r="B2" s="262"/>
      <c r="C2" s="262"/>
      <c r="D2" s="262"/>
      <c r="E2" s="220"/>
      <c r="F2" s="162" t="s">
        <v>84</v>
      </c>
      <c r="G2" s="162" t="s">
        <v>85</v>
      </c>
      <c r="H2" s="162" t="s">
        <v>86</v>
      </c>
      <c r="I2" s="162" t="s">
        <v>87</v>
      </c>
      <c r="J2" s="162" t="s">
        <v>88</v>
      </c>
      <c r="K2" s="162" t="s">
        <v>89</v>
      </c>
      <c r="L2" s="162" t="s">
        <v>2</v>
      </c>
      <c r="M2" s="162" t="s">
        <v>3</v>
      </c>
      <c r="N2" s="162" t="s">
        <v>137</v>
      </c>
      <c r="O2" s="229"/>
      <c r="P2" s="66"/>
    </row>
    <row r="3" spans="1:17" ht="16.5" customHeight="1">
      <c r="A3" s="395" t="s">
        <v>717</v>
      </c>
      <c r="B3" s="228"/>
      <c r="C3" s="395"/>
      <c r="D3" s="228"/>
      <c r="E3" s="230"/>
      <c r="F3" s="227"/>
      <c r="G3" s="227"/>
      <c r="H3" s="227"/>
      <c r="I3" s="227"/>
      <c r="J3" s="227"/>
      <c r="K3" s="227"/>
      <c r="L3" s="227"/>
      <c r="M3" s="227"/>
      <c r="N3" s="227"/>
      <c r="O3" s="229"/>
      <c r="Q3" s="8"/>
    </row>
    <row r="4" spans="1:17" ht="16.5" customHeight="1">
      <c r="A4" s="395"/>
      <c r="B4" s="228" t="s">
        <v>458</v>
      </c>
      <c r="C4" s="395"/>
      <c r="D4" s="228"/>
      <c r="E4" s="230"/>
      <c r="F4" s="419">
        <v>5602</v>
      </c>
      <c r="G4" s="419">
        <v>1080</v>
      </c>
      <c r="H4" s="419">
        <v>2962</v>
      </c>
      <c r="I4" s="419">
        <v>1797</v>
      </c>
      <c r="J4" s="419">
        <v>843</v>
      </c>
      <c r="K4" s="419">
        <v>352</v>
      </c>
      <c r="L4" s="419">
        <v>137</v>
      </c>
      <c r="M4" s="419">
        <v>1197</v>
      </c>
      <c r="N4" s="419">
        <v>13973</v>
      </c>
      <c r="O4" s="229"/>
      <c r="Q4" s="8"/>
    </row>
    <row r="5" spans="1:17" ht="16.5" customHeight="1">
      <c r="A5" s="395"/>
      <c r="B5" s="228" t="s">
        <v>328</v>
      </c>
      <c r="C5" s="395"/>
      <c r="D5" s="228"/>
      <c r="E5" s="230"/>
      <c r="F5" s="419">
        <v>25139</v>
      </c>
      <c r="G5" s="419">
        <v>5265</v>
      </c>
      <c r="H5" s="419">
        <v>24200</v>
      </c>
      <c r="I5" s="419">
        <v>10320</v>
      </c>
      <c r="J5" s="419">
        <v>4567</v>
      </c>
      <c r="K5" s="419">
        <v>2980</v>
      </c>
      <c r="L5" s="419">
        <v>690</v>
      </c>
      <c r="M5" s="419">
        <v>8350</v>
      </c>
      <c r="N5" s="419">
        <v>81554</v>
      </c>
      <c r="O5" s="229"/>
      <c r="Q5" s="8"/>
    </row>
    <row r="6" spans="1:17" ht="16.5" customHeight="1">
      <c r="A6" s="395"/>
      <c r="B6" s="228" t="s">
        <v>456</v>
      </c>
      <c r="C6" s="395"/>
      <c r="D6" s="228"/>
      <c r="E6" s="230"/>
      <c r="F6" s="419">
        <v>18595</v>
      </c>
      <c r="G6" s="419">
        <v>3723</v>
      </c>
      <c r="H6" s="419">
        <v>14339</v>
      </c>
      <c r="I6" s="419">
        <v>5054</v>
      </c>
      <c r="J6" s="419">
        <v>2575</v>
      </c>
      <c r="K6" s="419">
        <v>1883</v>
      </c>
      <c r="L6" s="419">
        <v>511</v>
      </c>
      <c r="M6" s="419">
        <v>4280</v>
      </c>
      <c r="N6" s="419">
        <v>50989</v>
      </c>
      <c r="O6" s="229"/>
      <c r="Q6" s="8"/>
    </row>
    <row r="7" spans="1:17" ht="16.5" customHeight="1">
      <c r="A7" s="395"/>
      <c r="B7" s="228" t="s">
        <v>138</v>
      </c>
      <c r="C7" s="395"/>
      <c r="D7" s="228"/>
      <c r="E7" s="230"/>
      <c r="F7" s="419">
        <v>5770</v>
      </c>
      <c r="G7" s="419">
        <v>1261</v>
      </c>
      <c r="H7" s="419">
        <v>2747</v>
      </c>
      <c r="I7" s="419">
        <v>1217</v>
      </c>
      <c r="J7" s="419">
        <v>750</v>
      </c>
      <c r="K7" s="419">
        <v>742</v>
      </c>
      <c r="L7" s="419">
        <v>221</v>
      </c>
      <c r="M7" s="419">
        <v>496</v>
      </c>
      <c r="N7" s="419">
        <v>13210</v>
      </c>
      <c r="O7" s="229"/>
      <c r="Q7" s="8"/>
    </row>
    <row r="8" spans="1:17" ht="16.5" customHeight="1">
      <c r="A8" s="395"/>
      <c r="B8" s="228" t="s">
        <v>306</v>
      </c>
      <c r="C8" s="395"/>
      <c r="D8" s="228"/>
      <c r="E8" s="230"/>
      <c r="F8" s="419">
        <v>3545</v>
      </c>
      <c r="G8" s="419">
        <v>1076</v>
      </c>
      <c r="H8" s="419">
        <v>2854</v>
      </c>
      <c r="I8" s="419">
        <v>929</v>
      </c>
      <c r="J8" s="419">
        <v>598</v>
      </c>
      <c r="K8" s="419">
        <v>350</v>
      </c>
      <c r="L8" s="419">
        <v>293</v>
      </c>
      <c r="M8" s="419">
        <v>481</v>
      </c>
      <c r="N8" s="419">
        <v>10129</v>
      </c>
      <c r="O8" s="229"/>
      <c r="Q8" s="8"/>
    </row>
    <row r="9" spans="1:17" ht="16.5" customHeight="1">
      <c r="A9" s="395"/>
      <c r="B9" s="228" t="s">
        <v>457</v>
      </c>
      <c r="C9" s="395"/>
      <c r="D9" s="228"/>
      <c r="E9" s="230"/>
      <c r="F9" s="419">
        <v>1042</v>
      </c>
      <c r="G9" s="419">
        <v>399</v>
      </c>
      <c r="H9" s="419">
        <v>996</v>
      </c>
      <c r="I9" s="419">
        <v>359</v>
      </c>
      <c r="J9" s="419">
        <v>262</v>
      </c>
      <c r="K9" s="419">
        <v>116</v>
      </c>
      <c r="L9" s="419">
        <v>0</v>
      </c>
      <c r="M9" s="419">
        <v>457</v>
      </c>
      <c r="N9" s="419">
        <v>3666</v>
      </c>
      <c r="O9" s="229"/>
      <c r="Q9" s="8"/>
    </row>
    <row r="10" spans="1:17" ht="16.5" customHeight="1">
      <c r="A10" s="395"/>
      <c r="B10" s="228" t="s">
        <v>191</v>
      </c>
      <c r="C10" s="395"/>
      <c r="D10" s="228"/>
      <c r="E10" s="230"/>
      <c r="F10" s="419">
        <v>14880</v>
      </c>
      <c r="G10" s="419">
        <v>3432</v>
      </c>
      <c r="H10" s="419">
        <v>12573</v>
      </c>
      <c r="I10" s="419">
        <v>8481</v>
      </c>
      <c r="J10" s="419">
        <v>3285</v>
      </c>
      <c r="K10" s="419">
        <v>1257</v>
      </c>
      <c r="L10" s="419">
        <v>321</v>
      </c>
      <c r="M10" s="419">
        <v>6166</v>
      </c>
      <c r="N10" s="419">
        <v>50408</v>
      </c>
      <c r="O10" s="229"/>
    </row>
    <row r="11" spans="1:17" s="7" customFormat="1" ht="16.5" customHeight="1">
      <c r="A11" s="234" t="s">
        <v>174</v>
      </c>
      <c r="B11" s="255"/>
      <c r="C11" s="255"/>
      <c r="D11" s="234"/>
      <c r="E11" s="258"/>
      <c r="F11" s="61">
        <v>74573</v>
      </c>
      <c r="G11" s="61">
        <v>16236</v>
      </c>
      <c r="H11" s="61">
        <v>60671</v>
      </c>
      <c r="I11" s="61">
        <v>28157</v>
      </c>
      <c r="J11" s="61">
        <v>12880</v>
      </c>
      <c r="K11" s="61">
        <v>7680</v>
      </c>
      <c r="L11" s="61">
        <v>2208</v>
      </c>
      <c r="M11" s="61">
        <v>21427</v>
      </c>
      <c r="N11" s="61">
        <v>223929</v>
      </c>
      <c r="O11" s="255"/>
    </row>
    <row r="12" spans="1:17" ht="16.5" customHeight="1">
      <c r="A12" s="228" t="s">
        <v>455</v>
      </c>
      <c r="B12" s="228"/>
      <c r="C12" s="395"/>
      <c r="D12" s="228"/>
      <c r="E12" s="230"/>
      <c r="F12" s="419"/>
      <c r="G12" s="419"/>
      <c r="H12" s="419"/>
      <c r="I12" s="419"/>
      <c r="J12" s="419"/>
      <c r="K12" s="419"/>
      <c r="L12" s="419"/>
      <c r="M12" s="419"/>
      <c r="N12" s="419"/>
      <c r="O12" s="229"/>
    </row>
    <row r="13" spans="1:17" ht="16.5" customHeight="1">
      <c r="A13" s="395"/>
      <c r="B13" s="228" t="s">
        <v>458</v>
      </c>
      <c r="C13" s="395"/>
      <c r="D13" s="228"/>
      <c r="E13" s="230"/>
      <c r="F13" s="419">
        <v>119342</v>
      </c>
      <c r="G13" s="419">
        <v>87587</v>
      </c>
      <c r="H13" s="419">
        <v>47036</v>
      </c>
      <c r="I13" s="419">
        <v>30196</v>
      </c>
      <c r="J13" s="419">
        <v>19481</v>
      </c>
      <c r="K13" s="419">
        <v>3800</v>
      </c>
      <c r="L13" s="419">
        <v>5001</v>
      </c>
      <c r="M13" s="419">
        <v>2096</v>
      </c>
      <c r="N13" s="419">
        <v>314572</v>
      </c>
      <c r="O13" s="229"/>
    </row>
    <row r="14" spans="1:17" ht="16.5" customHeight="1">
      <c r="A14" s="395"/>
      <c r="B14" s="228" t="s">
        <v>328</v>
      </c>
      <c r="C14" s="395"/>
      <c r="D14" s="228"/>
      <c r="E14" s="230"/>
      <c r="F14" s="419">
        <v>516278</v>
      </c>
      <c r="G14" s="419">
        <v>399703</v>
      </c>
      <c r="H14" s="419">
        <v>350703</v>
      </c>
      <c r="I14" s="419">
        <v>176023</v>
      </c>
      <c r="J14" s="419">
        <v>130133</v>
      </c>
      <c r="K14" s="419">
        <v>38508</v>
      </c>
      <c r="L14" s="419">
        <v>26773</v>
      </c>
      <c r="M14" s="419">
        <v>11327</v>
      </c>
      <c r="N14" s="419">
        <v>1649606</v>
      </c>
      <c r="O14" s="229"/>
    </row>
    <row r="15" spans="1:17" ht="16.5" customHeight="1">
      <c r="A15" s="395"/>
      <c r="B15" s="228" t="s">
        <v>456</v>
      </c>
      <c r="C15" s="395"/>
      <c r="D15" s="228"/>
      <c r="E15" s="230"/>
      <c r="F15" s="419">
        <v>427477</v>
      </c>
      <c r="G15" s="419">
        <v>337108</v>
      </c>
      <c r="H15" s="419">
        <v>241235</v>
      </c>
      <c r="I15" s="419">
        <v>117221</v>
      </c>
      <c r="J15" s="419">
        <v>87286</v>
      </c>
      <c r="K15" s="419">
        <v>27357</v>
      </c>
      <c r="L15" s="419">
        <v>22380</v>
      </c>
      <c r="M15" s="419">
        <v>8176</v>
      </c>
      <c r="N15" s="419">
        <v>1268342</v>
      </c>
      <c r="O15" s="229"/>
    </row>
    <row r="16" spans="1:17" ht="16.5" customHeight="1">
      <c r="A16" s="395"/>
      <c r="B16" s="228" t="s">
        <v>138</v>
      </c>
      <c r="C16" s="395"/>
      <c r="D16" s="228"/>
      <c r="E16" s="230"/>
      <c r="F16" s="419">
        <v>160618</v>
      </c>
      <c r="G16" s="419">
        <v>115485</v>
      </c>
      <c r="H16" s="419">
        <v>75846</v>
      </c>
      <c r="I16" s="419">
        <v>47085</v>
      </c>
      <c r="J16" s="419">
        <v>33783</v>
      </c>
      <c r="K16" s="419">
        <v>12008</v>
      </c>
      <c r="L16" s="419">
        <v>8886</v>
      </c>
      <c r="M16" s="419">
        <v>2196</v>
      </c>
      <c r="N16" s="419">
        <v>455926</v>
      </c>
      <c r="O16" s="229"/>
    </row>
    <row r="17" spans="1:15" ht="16.5" customHeight="1">
      <c r="A17" s="395"/>
      <c r="B17" s="228" t="s">
        <v>306</v>
      </c>
      <c r="C17" s="395"/>
      <c r="D17" s="228"/>
      <c r="E17" s="230"/>
      <c r="F17" s="419">
        <v>297493</v>
      </c>
      <c r="G17" s="419">
        <v>243707</v>
      </c>
      <c r="H17" s="419">
        <v>169625</v>
      </c>
      <c r="I17" s="419">
        <v>90493</v>
      </c>
      <c r="J17" s="419">
        <v>64964</v>
      </c>
      <c r="K17" s="419">
        <v>16067</v>
      </c>
      <c r="L17" s="419">
        <v>27921</v>
      </c>
      <c r="M17" s="419">
        <v>6162</v>
      </c>
      <c r="N17" s="419">
        <v>916461</v>
      </c>
      <c r="O17" s="229"/>
    </row>
    <row r="18" spans="1:15" ht="16.5" customHeight="1">
      <c r="A18" s="395"/>
      <c r="B18" s="228" t="s">
        <v>457</v>
      </c>
      <c r="C18" s="395"/>
      <c r="D18" s="228"/>
      <c r="E18" s="230"/>
      <c r="F18" s="419">
        <v>49055</v>
      </c>
      <c r="G18" s="419">
        <v>49203</v>
      </c>
      <c r="H18" s="419">
        <v>27554</v>
      </c>
      <c r="I18" s="419">
        <v>13035</v>
      </c>
      <c r="J18" s="419">
        <v>10721</v>
      </c>
      <c r="K18" s="419">
        <v>2715</v>
      </c>
      <c r="L18" s="419">
        <v>2758</v>
      </c>
      <c r="M18" s="419">
        <v>1150</v>
      </c>
      <c r="N18" s="419">
        <v>156202</v>
      </c>
      <c r="O18" s="229"/>
    </row>
    <row r="19" spans="1:15" ht="16.5" customHeight="1">
      <c r="A19" s="395"/>
      <c r="B19" s="228" t="s">
        <v>191</v>
      </c>
      <c r="C19" s="395"/>
      <c r="D19" s="228"/>
      <c r="E19" s="230"/>
      <c r="F19" s="419">
        <v>205557</v>
      </c>
      <c r="G19" s="419">
        <v>166638</v>
      </c>
      <c r="H19" s="419">
        <v>119142</v>
      </c>
      <c r="I19" s="419">
        <v>65038</v>
      </c>
      <c r="J19" s="419">
        <v>49124</v>
      </c>
      <c r="K19" s="419">
        <v>16552</v>
      </c>
      <c r="L19" s="419">
        <v>6903</v>
      </c>
      <c r="M19" s="419">
        <v>5000</v>
      </c>
      <c r="N19" s="419">
        <v>634800</v>
      </c>
      <c r="O19" s="229"/>
    </row>
    <row r="20" spans="1:15" s="7" customFormat="1" ht="16.5" customHeight="1">
      <c r="A20" s="234" t="s">
        <v>174</v>
      </c>
      <c r="B20" s="255"/>
      <c r="C20" s="255"/>
      <c r="D20" s="234"/>
      <c r="E20" s="258"/>
      <c r="F20" s="61">
        <v>1775820</v>
      </c>
      <c r="G20" s="61">
        <v>1399431</v>
      </c>
      <c r="H20" s="61">
        <v>1031141</v>
      </c>
      <c r="I20" s="61">
        <v>539091</v>
      </c>
      <c r="J20" s="61">
        <v>395492</v>
      </c>
      <c r="K20" s="61">
        <v>117007</v>
      </c>
      <c r="L20" s="61">
        <v>100622</v>
      </c>
      <c r="M20" s="61">
        <v>36107</v>
      </c>
      <c r="N20" s="61">
        <v>5395909</v>
      </c>
      <c r="O20" s="255"/>
    </row>
    <row r="21" spans="1:15" ht="16.5" customHeight="1">
      <c r="A21" s="228" t="s">
        <v>139</v>
      </c>
      <c r="B21" s="228"/>
      <c r="C21" s="395"/>
      <c r="D21" s="228"/>
      <c r="E21" s="230"/>
      <c r="F21" s="419"/>
      <c r="G21" s="419"/>
      <c r="H21" s="419"/>
      <c r="I21" s="419"/>
      <c r="J21" s="419"/>
      <c r="K21" s="419"/>
      <c r="L21" s="419"/>
      <c r="M21" s="419"/>
      <c r="N21" s="419"/>
      <c r="O21" s="229"/>
    </row>
    <row r="22" spans="1:15" ht="16.5" customHeight="1">
      <c r="A22" s="395"/>
      <c r="B22" s="228" t="s">
        <v>458</v>
      </c>
      <c r="C22" s="395"/>
      <c r="D22" s="228"/>
      <c r="E22" s="230"/>
      <c r="F22" s="419">
        <v>126603</v>
      </c>
      <c r="G22" s="419">
        <v>89820</v>
      </c>
      <c r="H22" s="419">
        <v>50612</v>
      </c>
      <c r="I22" s="419">
        <v>32430</v>
      </c>
      <c r="J22" s="419">
        <v>20579</v>
      </c>
      <c r="K22" s="419">
        <v>4216</v>
      </c>
      <c r="L22" s="419">
        <v>5203</v>
      </c>
      <c r="M22" s="419">
        <v>3338</v>
      </c>
      <c r="N22" s="419">
        <v>332840</v>
      </c>
      <c r="O22" s="229"/>
    </row>
    <row r="23" spans="1:15" ht="16.5" customHeight="1">
      <c r="A23" s="395"/>
      <c r="B23" s="228" t="s">
        <v>328</v>
      </c>
      <c r="C23" s="395"/>
      <c r="D23" s="228"/>
      <c r="E23" s="230"/>
      <c r="F23" s="419">
        <v>549347</v>
      </c>
      <c r="G23" s="419">
        <v>411021</v>
      </c>
      <c r="H23" s="419">
        <v>379778</v>
      </c>
      <c r="I23" s="419">
        <v>188624</v>
      </c>
      <c r="J23" s="419">
        <v>136543</v>
      </c>
      <c r="K23" s="419">
        <v>42073</v>
      </c>
      <c r="L23" s="419">
        <v>27709</v>
      </c>
      <c r="M23" s="419">
        <v>19909</v>
      </c>
      <c r="N23" s="419">
        <v>1755210</v>
      </c>
      <c r="O23" s="229"/>
    </row>
    <row r="24" spans="1:15" ht="16.5" customHeight="1">
      <c r="A24" s="395"/>
      <c r="B24" s="228" t="s">
        <v>456</v>
      </c>
      <c r="C24" s="395"/>
      <c r="D24" s="228"/>
      <c r="E24" s="230"/>
      <c r="F24" s="419">
        <v>451932</v>
      </c>
      <c r="G24" s="419">
        <v>345460</v>
      </c>
      <c r="H24" s="419">
        <v>258554</v>
      </c>
      <c r="I24" s="419">
        <v>123680</v>
      </c>
      <c r="J24" s="419">
        <v>90951</v>
      </c>
      <c r="K24" s="419">
        <v>29610</v>
      </c>
      <c r="L24" s="419">
        <v>23119</v>
      </c>
      <c r="M24" s="419">
        <v>12607</v>
      </c>
      <c r="N24" s="419">
        <v>1336044</v>
      </c>
      <c r="O24" s="229"/>
    </row>
    <row r="25" spans="1:15" ht="16.5" customHeight="1">
      <c r="A25" s="395"/>
      <c r="B25" s="228" t="s">
        <v>138</v>
      </c>
      <c r="C25" s="395"/>
      <c r="D25" s="228"/>
      <c r="E25" s="230"/>
      <c r="F25" s="419">
        <v>168003</v>
      </c>
      <c r="G25" s="419">
        <v>117953</v>
      </c>
      <c r="H25" s="419">
        <v>79243</v>
      </c>
      <c r="I25" s="419">
        <v>48763</v>
      </c>
      <c r="J25" s="419">
        <v>34844</v>
      </c>
      <c r="K25" s="419">
        <v>12868</v>
      </c>
      <c r="L25" s="419">
        <v>9181</v>
      </c>
      <c r="M25" s="419">
        <v>2728</v>
      </c>
      <c r="N25" s="419">
        <v>473611</v>
      </c>
      <c r="O25" s="229"/>
    </row>
    <row r="26" spans="1:15" ht="16.5" customHeight="1">
      <c r="A26" s="395"/>
      <c r="B26" s="228" t="s">
        <v>306</v>
      </c>
      <c r="C26" s="395"/>
      <c r="D26" s="228"/>
      <c r="E26" s="230"/>
      <c r="F26" s="419">
        <v>303072</v>
      </c>
      <c r="G26" s="419">
        <v>246550</v>
      </c>
      <c r="H26" s="419">
        <v>173430</v>
      </c>
      <c r="I26" s="419">
        <v>91938</v>
      </c>
      <c r="J26" s="419">
        <v>65955</v>
      </c>
      <c r="K26" s="419">
        <v>16529</v>
      </c>
      <c r="L26" s="419">
        <v>28337</v>
      </c>
      <c r="M26" s="419">
        <v>6681</v>
      </c>
      <c r="N26" s="419">
        <v>932524</v>
      </c>
      <c r="O26" s="229"/>
    </row>
    <row r="27" spans="1:15" ht="16.5" customHeight="1">
      <c r="A27" s="395"/>
      <c r="B27" s="228" t="s">
        <v>457</v>
      </c>
      <c r="C27" s="395"/>
      <c r="D27" s="228"/>
      <c r="E27" s="230"/>
      <c r="F27" s="419">
        <v>50615</v>
      </c>
      <c r="G27" s="419">
        <v>50267</v>
      </c>
      <c r="H27" s="419">
        <v>28842</v>
      </c>
      <c r="I27" s="419">
        <v>13527</v>
      </c>
      <c r="J27" s="419">
        <v>11100</v>
      </c>
      <c r="K27" s="419">
        <v>2866</v>
      </c>
      <c r="L27" s="419">
        <v>2807</v>
      </c>
      <c r="M27" s="419">
        <v>1624</v>
      </c>
      <c r="N27" s="419">
        <v>161659</v>
      </c>
      <c r="O27" s="229"/>
    </row>
    <row r="28" spans="1:15" ht="16.5" customHeight="1">
      <c r="A28" s="395"/>
      <c r="B28" s="228" t="s">
        <v>191</v>
      </c>
      <c r="C28" s="395"/>
      <c r="D28" s="228"/>
      <c r="E28" s="230"/>
      <c r="F28" s="419">
        <v>486539</v>
      </c>
      <c r="G28" s="419">
        <v>356482</v>
      </c>
      <c r="H28" s="419">
        <v>311792</v>
      </c>
      <c r="I28" s="419">
        <v>180866</v>
      </c>
      <c r="J28" s="419">
        <v>98694</v>
      </c>
      <c r="K28" s="419">
        <v>31624</v>
      </c>
      <c r="L28" s="419">
        <v>18503</v>
      </c>
      <c r="M28" s="419">
        <v>26243</v>
      </c>
      <c r="N28" s="419">
        <v>1511689</v>
      </c>
      <c r="O28" s="229"/>
    </row>
    <row r="29" spans="1:15" s="7" customFormat="1" ht="16.5" customHeight="1">
      <c r="A29" s="212" t="s">
        <v>174</v>
      </c>
      <c r="B29" s="212"/>
      <c r="C29" s="212"/>
      <c r="D29" s="212"/>
      <c r="E29" s="211"/>
      <c r="F29" s="303">
        <v>2136111</v>
      </c>
      <c r="G29" s="303">
        <v>1617553</v>
      </c>
      <c r="H29" s="303">
        <v>1282251</v>
      </c>
      <c r="I29" s="303">
        <v>679828</v>
      </c>
      <c r="J29" s="303">
        <v>458666</v>
      </c>
      <c r="K29" s="303">
        <v>139786</v>
      </c>
      <c r="L29" s="303">
        <v>114859</v>
      </c>
      <c r="M29" s="303">
        <v>73130</v>
      </c>
      <c r="N29" s="303">
        <v>6503577</v>
      </c>
      <c r="O29" s="255"/>
    </row>
    <row r="30" spans="1:15" ht="3.95" customHeight="1">
      <c r="A30" s="395"/>
      <c r="B30" s="395"/>
      <c r="C30" s="395"/>
      <c r="D30" s="395"/>
      <c r="E30" s="217"/>
      <c r="F30" s="369"/>
      <c r="G30" s="369"/>
      <c r="H30" s="369"/>
      <c r="I30" s="369"/>
      <c r="J30" s="369"/>
      <c r="K30" s="369"/>
      <c r="L30" s="369"/>
      <c r="M30" s="369"/>
      <c r="N30" s="369"/>
      <c r="O30" s="229"/>
    </row>
    <row r="31" spans="1:15" ht="30.75" customHeight="1">
      <c r="A31" s="397" t="s">
        <v>162</v>
      </c>
      <c r="B31" s="497" t="s">
        <v>534</v>
      </c>
      <c r="C31" s="497"/>
      <c r="D31" s="497"/>
      <c r="E31" s="497"/>
      <c r="F31" s="497"/>
      <c r="G31" s="497"/>
      <c r="H31" s="497"/>
      <c r="I31" s="497"/>
      <c r="J31" s="497"/>
      <c r="K31" s="497"/>
      <c r="L31" s="497"/>
      <c r="M31" s="497"/>
      <c r="N31" s="497"/>
      <c r="O31" s="229"/>
    </row>
    <row r="32" spans="1:15" ht="16.5" customHeight="1">
      <c r="A32" s="397" t="s">
        <v>7</v>
      </c>
      <c r="B32" s="492" t="s">
        <v>535</v>
      </c>
      <c r="C32" s="492"/>
      <c r="D32" s="492"/>
      <c r="E32" s="492"/>
      <c r="F32" s="492"/>
      <c r="G32" s="492"/>
      <c r="H32" s="492"/>
      <c r="I32" s="492"/>
      <c r="J32" s="492"/>
      <c r="K32" s="492"/>
      <c r="L32" s="492"/>
      <c r="M32" s="492"/>
      <c r="N32" s="492"/>
      <c r="O32" s="229"/>
    </row>
    <row r="33" spans="1:15" ht="16.5" customHeight="1">
      <c r="A33" s="397" t="s">
        <v>164</v>
      </c>
      <c r="B33" s="500" t="s">
        <v>16</v>
      </c>
      <c r="C33" s="500"/>
      <c r="D33" s="500"/>
      <c r="E33" s="500"/>
      <c r="F33" s="500"/>
      <c r="G33" s="500"/>
      <c r="H33" s="500"/>
      <c r="I33" s="500"/>
      <c r="J33" s="500"/>
      <c r="K33" s="500"/>
      <c r="L33" s="500"/>
      <c r="M33" s="500"/>
      <c r="N33" s="500"/>
      <c r="O33" s="229"/>
    </row>
    <row r="34" spans="1:15" ht="16.5" customHeight="1">
      <c r="A34" s="397" t="s">
        <v>169</v>
      </c>
      <c r="B34" s="500" t="s">
        <v>605</v>
      </c>
      <c r="C34" s="500"/>
      <c r="D34" s="500"/>
      <c r="E34" s="500"/>
      <c r="F34" s="500"/>
      <c r="G34" s="500"/>
      <c r="H34" s="500"/>
      <c r="I34" s="500"/>
      <c r="J34" s="500"/>
      <c r="K34" s="500"/>
      <c r="L34" s="500"/>
      <c r="M34" s="500"/>
      <c r="N34" s="500"/>
      <c r="O34" s="229"/>
    </row>
    <row r="35" spans="1:15" s="223" customFormat="1" ht="16.5" customHeight="1">
      <c r="A35" s="397" t="s">
        <v>394</v>
      </c>
      <c r="B35" s="500" t="s">
        <v>581</v>
      </c>
      <c r="C35" s="500"/>
      <c r="D35" s="500"/>
      <c r="E35" s="500"/>
      <c r="F35" s="500"/>
      <c r="G35" s="500"/>
      <c r="H35" s="500"/>
      <c r="I35" s="500"/>
      <c r="J35" s="500"/>
      <c r="K35" s="500"/>
      <c r="L35" s="500"/>
      <c r="M35" s="500"/>
      <c r="N35" s="500"/>
      <c r="O35" s="229"/>
    </row>
    <row r="36" spans="1:15" ht="16.5" customHeight="1">
      <c r="A36" s="397" t="s">
        <v>395</v>
      </c>
      <c r="B36" s="500" t="s">
        <v>44</v>
      </c>
      <c r="C36" s="500"/>
      <c r="D36" s="500"/>
      <c r="E36" s="500"/>
      <c r="F36" s="500"/>
      <c r="G36" s="500"/>
      <c r="H36" s="500"/>
      <c r="I36" s="500"/>
      <c r="J36" s="500"/>
      <c r="K36" s="500"/>
      <c r="L36" s="500"/>
      <c r="M36" s="500"/>
      <c r="N36" s="500"/>
      <c r="O36" s="229"/>
    </row>
    <row r="37" spans="1:15" s="223" customFormat="1" ht="16.5" customHeight="1">
      <c r="A37" s="397"/>
      <c r="B37" s="502" t="s">
        <v>305</v>
      </c>
      <c r="C37" s="503"/>
      <c r="D37" s="503"/>
      <c r="E37" s="503"/>
      <c r="F37" s="503"/>
      <c r="G37" s="503"/>
      <c r="H37" s="503"/>
      <c r="I37" s="503"/>
      <c r="J37" s="503"/>
      <c r="K37" s="503"/>
      <c r="L37" s="503"/>
      <c r="M37" s="503"/>
      <c r="N37" s="503"/>
      <c r="O37" s="357"/>
    </row>
    <row r="38" spans="1:15" s="21" customFormat="1" ht="42.75" customHeight="1">
      <c r="A38" s="396" t="s">
        <v>165</v>
      </c>
      <c r="B38" s="397"/>
      <c r="C38" s="397"/>
      <c r="D38" s="486" t="s">
        <v>828</v>
      </c>
      <c r="E38" s="503"/>
      <c r="F38" s="503"/>
      <c r="G38" s="503"/>
      <c r="H38" s="503"/>
      <c r="I38" s="503"/>
      <c r="J38" s="503"/>
      <c r="K38" s="503"/>
      <c r="L38" s="503"/>
      <c r="M38" s="503"/>
      <c r="N38" s="503"/>
      <c r="O38" s="341"/>
    </row>
  </sheetData>
  <mergeCells count="9">
    <mergeCell ref="B36:N36"/>
    <mergeCell ref="D38:N38"/>
    <mergeCell ref="E1:N1"/>
    <mergeCell ref="B31:N31"/>
    <mergeCell ref="B32:N32"/>
    <mergeCell ref="B33:N33"/>
    <mergeCell ref="B34:N34"/>
    <mergeCell ref="B35:N35"/>
    <mergeCell ref="B37:N37"/>
  </mergeCells>
  <pageMargins left="0.74803149606299213" right="0.74803149606299213" top="0.98425196850393704" bottom="1.1811023622047245" header="0.51181102362204722" footer="0.51181102362204722"/>
  <pageSetup paperSize="9" orientation="portrait" useFirstPageNumber="1" r:id="rId1"/>
  <headerFooter alignWithMargins="0">
    <oddHeader>&amp;C&amp;"Arial,Regular"&amp;8TABLE 2A.44</oddHeader>
    <oddFooter>&amp;L&amp;8&amp;G 
&amp;"Arial,Regular"REPORT ON
GOVERNMENT
SERVICES 2015&amp;C &amp;R&amp;8&amp;G&amp;"Arial,Regular" 
STATISTICAL CONTEXT
&amp;"Arial,Regular"PAGE &amp;"Arial,Bold"&amp;P&amp;"Arial,Regular" of TABLE 2A.44</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649"/>
  <sheetViews>
    <sheetView showGridLines="0" zoomScaleNormal="100" workbookViewId="0"/>
  </sheetViews>
  <sheetFormatPr defaultColWidth="9.33203125" defaultRowHeight="16.5" customHeight="1"/>
  <cols>
    <col min="1" max="1" width="3.83203125" style="365" customWidth="1"/>
    <col min="2" max="3" width="2.83203125" style="365" customWidth="1"/>
    <col min="4" max="4" width="6.83203125" style="365" customWidth="1"/>
    <col min="5" max="5" width="15" style="365" customWidth="1"/>
    <col min="6" max="6" width="11.83203125" style="6" customWidth="1"/>
    <col min="7" max="15" width="13.5" style="18" customWidth="1"/>
    <col min="16" max="16384" width="9.33203125" style="365"/>
  </cols>
  <sheetData>
    <row r="1" spans="1:15" s="2" customFormat="1" ht="17.25" customHeight="1">
      <c r="A1" s="2" t="s">
        <v>633</v>
      </c>
      <c r="E1" s="483" t="s">
        <v>608</v>
      </c>
      <c r="F1" s="483"/>
      <c r="G1" s="483"/>
      <c r="H1" s="483"/>
      <c r="I1" s="483"/>
      <c r="J1" s="483"/>
      <c r="K1" s="483"/>
      <c r="L1" s="483"/>
      <c r="M1" s="483"/>
      <c r="N1" s="483"/>
      <c r="O1" s="390"/>
    </row>
    <row r="2" spans="1:15" ht="16.5" customHeight="1">
      <c r="A2" s="3"/>
      <c r="B2" s="3"/>
      <c r="C2" s="3"/>
      <c r="D2" s="3"/>
      <c r="E2" s="3"/>
      <c r="F2" s="161" t="s">
        <v>83</v>
      </c>
      <c r="G2" s="15" t="s">
        <v>84</v>
      </c>
      <c r="H2" s="15" t="s">
        <v>85</v>
      </c>
      <c r="I2" s="15" t="s">
        <v>86</v>
      </c>
      <c r="J2" s="15" t="s">
        <v>87</v>
      </c>
      <c r="K2" s="15" t="s">
        <v>88</v>
      </c>
      <c r="L2" s="15" t="s">
        <v>89</v>
      </c>
      <c r="M2" s="15" t="s">
        <v>2</v>
      </c>
      <c r="N2" s="15" t="s">
        <v>3</v>
      </c>
      <c r="O2" s="15" t="s">
        <v>73</v>
      </c>
    </row>
    <row r="3" spans="1:15" ht="16.5" customHeight="1">
      <c r="A3" s="488" t="s">
        <v>789</v>
      </c>
      <c r="B3" s="488"/>
      <c r="C3" s="488"/>
      <c r="D3" s="488"/>
      <c r="E3" s="488"/>
      <c r="F3" s="14"/>
      <c r="G3" s="17"/>
      <c r="H3" s="17"/>
      <c r="I3" s="17"/>
      <c r="J3" s="17"/>
      <c r="K3" s="17"/>
      <c r="L3" s="17"/>
      <c r="M3" s="17"/>
      <c r="N3" s="17"/>
      <c r="O3" s="17"/>
    </row>
    <row r="4" spans="1:15" ht="16.5" customHeight="1">
      <c r="A4" s="366" t="s">
        <v>8</v>
      </c>
      <c r="B4" s="366"/>
      <c r="C4" s="366"/>
      <c r="D4" s="366"/>
      <c r="E4" s="366"/>
      <c r="F4" s="9"/>
      <c r="G4" s="225"/>
      <c r="H4" s="225"/>
      <c r="I4" s="225"/>
      <c r="J4" s="225"/>
      <c r="K4" s="225"/>
      <c r="L4" s="225"/>
      <c r="M4" s="225"/>
      <c r="N4" s="225"/>
      <c r="O4" s="225"/>
    </row>
    <row r="5" spans="1:15" ht="16.5" customHeight="1">
      <c r="A5" s="366"/>
      <c r="B5" s="366" t="s">
        <v>9</v>
      </c>
      <c r="C5" s="366"/>
      <c r="D5" s="366"/>
      <c r="E5" s="366"/>
      <c r="F5" s="159" t="s">
        <v>10</v>
      </c>
      <c r="G5" s="50">
        <v>208.018</v>
      </c>
      <c r="H5" s="50">
        <v>149.97300000000001</v>
      </c>
      <c r="I5" s="50">
        <v>123.866</v>
      </c>
      <c r="J5" s="50">
        <v>61.036000000000001</v>
      </c>
      <c r="K5" s="50">
        <v>43.219000000000001</v>
      </c>
      <c r="L5" s="50">
        <v>14.473000000000001</v>
      </c>
      <c r="M5" s="50">
        <v>9.9649999999999999</v>
      </c>
      <c r="N5" s="50">
        <v>8.5389999999999997</v>
      </c>
      <c r="O5" s="50">
        <v>619.18200000000002</v>
      </c>
    </row>
    <row r="6" spans="1:15" ht="16.5" customHeight="1">
      <c r="A6" s="366"/>
      <c r="B6" s="366" t="s">
        <v>11</v>
      </c>
      <c r="C6" s="366"/>
      <c r="D6" s="366"/>
      <c r="E6" s="366"/>
      <c r="F6" s="159" t="s">
        <v>10</v>
      </c>
      <c r="G6" s="50">
        <v>214.15600000000001</v>
      </c>
      <c r="H6" s="50">
        <v>154.47800000000001</v>
      </c>
      <c r="I6" s="50">
        <v>129.589</v>
      </c>
      <c r="J6" s="50">
        <v>64.831000000000003</v>
      </c>
      <c r="K6" s="50">
        <v>46.704999999999998</v>
      </c>
      <c r="L6" s="50">
        <v>15.837999999999999</v>
      </c>
      <c r="M6" s="50">
        <v>10.308</v>
      </c>
      <c r="N6" s="50">
        <v>8.07</v>
      </c>
      <c r="O6" s="50">
        <v>644.077</v>
      </c>
    </row>
    <row r="7" spans="1:15" ht="16.5" customHeight="1">
      <c r="A7" s="366"/>
      <c r="B7" s="366" t="s">
        <v>12</v>
      </c>
      <c r="C7" s="366"/>
      <c r="D7" s="366"/>
      <c r="E7" s="366"/>
      <c r="F7" s="159" t="s">
        <v>10</v>
      </c>
      <c r="G7" s="50">
        <v>220.91300000000001</v>
      </c>
      <c r="H7" s="50">
        <v>161.78100000000001</v>
      </c>
      <c r="I7" s="50">
        <v>135.99199999999999</v>
      </c>
      <c r="J7" s="50">
        <v>68.709999999999994</v>
      </c>
      <c r="K7" s="50">
        <v>49.076000000000001</v>
      </c>
      <c r="L7" s="50">
        <v>16.760000000000002</v>
      </c>
      <c r="M7" s="50">
        <v>10.816000000000001</v>
      </c>
      <c r="N7" s="50">
        <v>8.1229999999999993</v>
      </c>
      <c r="O7" s="50">
        <v>672.29600000000005</v>
      </c>
    </row>
    <row r="8" spans="1:15" ht="16.5" customHeight="1">
      <c r="A8" s="366"/>
      <c r="B8" s="366" t="s">
        <v>150</v>
      </c>
      <c r="C8" s="366"/>
      <c r="D8" s="366"/>
      <c r="E8" s="366"/>
      <c r="F8" s="159" t="s">
        <v>10</v>
      </c>
      <c r="G8" s="50">
        <v>218.816</v>
      </c>
      <c r="H8" s="50">
        <v>165.02199999999999</v>
      </c>
      <c r="I8" s="50">
        <v>131.816</v>
      </c>
      <c r="J8" s="50">
        <v>69.885000000000005</v>
      </c>
      <c r="K8" s="50">
        <v>50.350999999999999</v>
      </c>
      <c r="L8" s="50">
        <v>16.509</v>
      </c>
      <c r="M8" s="50">
        <v>11.888999999999999</v>
      </c>
      <c r="N8" s="50">
        <v>7.1609999999999996</v>
      </c>
      <c r="O8" s="50">
        <v>671.52</v>
      </c>
    </row>
    <row r="9" spans="1:15" ht="16.5" customHeight="1">
      <c r="A9" s="366"/>
      <c r="B9" s="366" t="s">
        <v>151</v>
      </c>
      <c r="C9" s="366"/>
      <c r="D9" s="366"/>
      <c r="E9" s="366"/>
      <c r="F9" s="159" t="s">
        <v>10</v>
      </c>
      <c r="G9" s="50">
        <v>223.74299999999999</v>
      </c>
      <c r="H9" s="50">
        <v>170.952</v>
      </c>
      <c r="I9" s="50">
        <v>134.834</v>
      </c>
      <c r="J9" s="50">
        <v>68.23</v>
      </c>
      <c r="K9" s="50">
        <v>49.920999999999999</v>
      </c>
      <c r="L9" s="50">
        <v>15.036</v>
      </c>
      <c r="M9" s="50">
        <v>14.224</v>
      </c>
      <c r="N9" s="50">
        <v>7.9589999999999996</v>
      </c>
      <c r="O9" s="50">
        <v>684.96600000000001</v>
      </c>
    </row>
    <row r="10" spans="1:15" ht="16.5" customHeight="1">
      <c r="A10" s="366"/>
      <c r="B10" s="366" t="s">
        <v>152</v>
      </c>
      <c r="C10" s="366"/>
      <c r="D10" s="366"/>
      <c r="E10" s="366"/>
      <c r="F10" s="159" t="s">
        <v>10</v>
      </c>
      <c r="G10" s="50">
        <v>226.30199999999999</v>
      </c>
      <c r="H10" s="50">
        <v>169.56399999999999</v>
      </c>
      <c r="I10" s="50">
        <v>128.07499999999999</v>
      </c>
      <c r="J10" s="50">
        <v>65.209999999999994</v>
      </c>
      <c r="K10" s="50">
        <v>46.033999999999999</v>
      </c>
      <c r="L10" s="50">
        <v>13.685</v>
      </c>
      <c r="M10" s="50">
        <v>13.029</v>
      </c>
      <c r="N10" s="50">
        <v>8.4499999999999993</v>
      </c>
      <c r="O10" s="50">
        <v>670.41499999999996</v>
      </c>
    </row>
    <row r="11" spans="1:15" ht="16.5" customHeight="1">
      <c r="A11" s="366"/>
      <c r="B11" s="366" t="s">
        <v>153</v>
      </c>
      <c r="C11" s="366"/>
      <c r="D11" s="366"/>
      <c r="E11" s="366"/>
      <c r="F11" s="159" t="s">
        <v>10</v>
      </c>
      <c r="G11" s="50">
        <v>255.30799999999999</v>
      </c>
      <c r="H11" s="50">
        <v>193.28100000000001</v>
      </c>
      <c r="I11" s="50">
        <v>145.65600000000001</v>
      </c>
      <c r="J11" s="50">
        <v>72.930999999999997</v>
      </c>
      <c r="K11" s="50">
        <v>52.131999999999998</v>
      </c>
      <c r="L11" s="50">
        <v>16.167999999999999</v>
      </c>
      <c r="M11" s="50">
        <v>13.335000000000001</v>
      </c>
      <c r="N11" s="50">
        <v>9.0839999999999996</v>
      </c>
      <c r="O11" s="50">
        <v>757.97699999999998</v>
      </c>
    </row>
    <row r="12" spans="1:15" ht="16.5" customHeight="1">
      <c r="A12" s="366"/>
      <c r="B12" s="366" t="s">
        <v>154</v>
      </c>
      <c r="C12" s="366"/>
      <c r="D12" s="366"/>
      <c r="E12" s="366"/>
      <c r="F12" s="159" t="s">
        <v>10</v>
      </c>
      <c r="G12" s="50">
        <v>240.726</v>
      </c>
      <c r="H12" s="50">
        <v>187.86699999999999</v>
      </c>
      <c r="I12" s="50">
        <v>141.08500000000001</v>
      </c>
      <c r="J12" s="50">
        <v>73.656999999999996</v>
      </c>
      <c r="K12" s="50">
        <v>53.920999999999999</v>
      </c>
      <c r="L12" s="50">
        <v>16.600000000000001</v>
      </c>
      <c r="M12" s="50">
        <v>12.422000000000001</v>
      </c>
      <c r="N12" s="50">
        <v>8.2439999999999998</v>
      </c>
      <c r="O12" s="50">
        <v>734.62</v>
      </c>
    </row>
    <row r="13" spans="1:15" ht="16.5" customHeight="1">
      <c r="A13" s="366"/>
      <c r="B13" s="366" t="s">
        <v>155</v>
      </c>
      <c r="C13" s="366"/>
      <c r="D13" s="366"/>
      <c r="E13" s="366"/>
      <c r="F13" s="159" t="s">
        <v>10</v>
      </c>
      <c r="G13" s="50">
        <v>255.32400000000001</v>
      </c>
      <c r="H13" s="50">
        <v>189.947</v>
      </c>
      <c r="I13" s="50">
        <v>149.37</v>
      </c>
      <c r="J13" s="50">
        <v>77.516000000000005</v>
      </c>
      <c r="K13" s="50">
        <v>58.329000000000001</v>
      </c>
      <c r="L13" s="50">
        <v>18.736000000000001</v>
      </c>
      <c r="M13" s="50">
        <v>12.855</v>
      </c>
      <c r="N13" s="50">
        <v>7.8120000000000003</v>
      </c>
      <c r="O13" s="50">
        <v>769.98900000000003</v>
      </c>
    </row>
    <row r="14" spans="1:15" ht="16.5" customHeight="1">
      <c r="A14" s="366"/>
      <c r="B14" s="366" t="s">
        <v>156</v>
      </c>
      <c r="C14" s="366"/>
      <c r="D14" s="366"/>
      <c r="E14" s="366"/>
      <c r="F14" s="159" t="s">
        <v>10</v>
      </c>
      <c r="G14" s="50">
        <v>238.797</v>
      </c>
      <c r="H14" s="50">
        <v>178.12</v>
      </c>
      <c r="I14" s="50">
        <v>138.95599999999999</v>
      </c>
      <c r="J14" s="50">
        <v>73.936999999999998</v>
      </c>
      <c r="K14" s="50">
        <v>56.628</v>
      </c>
      <c r="L14" s="50">
        <v>18.172999999999998</v>
      </c>
      <c r="M14" s="50">
        <v>12.534000000000001</v>
      </c>
      <c r="N14" s="50">
        <v>7.0449999999999999</v>
      </c>
      <c r="O14" s="50">
        <v>724.28599999999994</v>
      </c>
    </row>
    <row r="15" spans="1:15" ht="16.5" customHeight="1">
      <c r="A15" s="366"/>
      <c r="B15" s="366" t="s">
        <v>157</v>
      </c>
      <c r="C15" s="366"/>
      <c r="D15" s="366"/>
      <c r="E15" s="366"/>
      <c r="F15" s="159" t="s">
        <v>10</v>
      </c>
      <c r="G15" s="50">
        <v>216.81</v>
      </c>
      <c r="H15" s="50">
        <v>162.273</v>
      </c>
      <c r="I15" s="50">
        <v>127.443</v>
      </c>
      <c r="J15" s="50">
        <v>67.396000000000001</v>
      </c>
      <c r="K15" s="50">
        <v>53.164000000000001</v>
      </c>
      <c r="L15" s="50">
        <v>17.062999999999999</v>
      </c>
      <c r="M15" s="50">
        <v>11.738</v>
      </c>
      <c r="N15" s="50">
        <v>6.1020000000000003</v>
      </c>
      <c r="O15" s="50">
        <v>662.06500000000005</v>
      </c>
    </row>
    <row r="16" spans="1:15" ht="16.5" customHeight="1">
      <c r="A16" s="366"/>
      <c r="B16" s="366" t="s">
        <v>158</v>
      </c>
      <c r="C16" s="366"/>
      <c r="D16" s="366"/>
      <c r="E16" s="366"/>
      <c r="F16" s="159" t="s">
        <v>10</v>
      </c>
      <c r="G16" s="50">
        <v>197.27099999999999</v>
      </c>
      <c r="H16" s="50">
        <v>147.529</v>
      </c>
      <c r="I16" s="50">
        <v>117.054</v>
      </c>
      <c r="J16" s="50">
        <v>58.390999999999998</v>
      </c>
      <c r="K16" s="50">
        <v>49.515999999999998</v>
      </c>
      <c r="L16" s="50">
        <v>15.936999999999999</v>
      </c>
      <c r="M16" s="50">
        <v>10.041</v>
      </c>
      <c r="N16" s="50">
        <v>4.4779999999999998</v>
      </c>
      <c r="O16" s="50">
        <v>600.25900000000001</v>
      </c>
    </row>
    <row r="17" spans="1:15" ht="16.5" customHeight="1">
      <c r="A17" s="366"/>
      <c r="B17" s="366" t="s">
        <v>159</v>
      </c>
      <c r="C17" s="366"/>
      <c r="D17" s="366"/>
      <c r="E17" s="366"/>
      <c r="F17" s="159" t="s">
        <v>10</v>
      </c>
      <c r="G17" s="50">
        <v>152.66200000000001</v>
      </c>
      <c r="H17" s="50">
        <v>112.068</v>
      </c>
      <c r="I17" s="50">
        <v>88.090999999999994</v>
      </c>
      <c r="J17" s="50">
        <v>43.235999999999997</v>
      </c>
      <c r="K17" s="50">
        <v>37.454999999999998</v>
      </c>
      <c r="L17" s="50">
        <v>12.346</v>
      </c>
      <c r="M17" s="50">
        <v>6.6360000000000001</v>
      </c>
      <c r="N17" s="50">
        <v>2.7829999999999999</v>
      </c>
      <c r="O17" s="50">
        <v>455.32400000000001</v>
      </c>
    </row>
    <row r="18" spans="1:15" ht="16.5" customHeight="1">
      <c r="A18" s="366"/>
      <c r="B18" s="366" t="s">
        <v>160</v>
      </c>
      <c r="C18" s="366"/>
      <c r="D18" s="48"/>
      <c r="E18" s="48"/>
      <c r="F18" s="159" t="s">
        <v>10</v>
      </c>
      <c r="G18" s="50">
        <v>128.505</v>
      </c>
      <c r="H18" s="50">
        <v>95.21</v>
      </c>
      <c r="I18" s="50">
        <v>69.150999999999996</v>
      </c>
      <c r="J18" s="50">
        <v>35.262</v>
      </c>
      <c r="K18" s="50">
        <v>31.984999999999999</v>
      </c>
      <c r="L18" s="50">
        <v>10.211</v>
      </c>
      <c r="M18" s="50">
        <v>4.8959999999999999</v>
      </c>
      <c r="N18" s="50">
        <v>1.538</v>
      </c>
      <c r="O18" s="50">
        <v>376.779</v>
      </c>
    </row>
    <row r="19" spans="1:15" ht="16.5" customHeight="1">
      <c r="A19" s="366"/>
      <c r="B19" s="366" t="s">
        <v>168</v>
      </c>
      <c r="C19" s="366"/>
      <c r="D19" s="366"/>
      <c r="E19" s="366"/>
      <c r="F19" s="159" t="s">
        <v>10</v>
      </c>
      <c r="G19" s="50">
        <v>111.89400000000001</v>
      </c>
      <c r="H19" s="50">
        <v>83.049000000000007</v>
      </c>
      <c r="I19" s="50">
        <v>56.756999999999998</v>
      </c>
      <c r="J19" s="50">
        <v>29.097000000000001</v>
      </c>
      <c r="K19" s="50">
        <v>28.265999999999998</v>
      </c>
      <c r="L19" s="50">
        <v>8.6709999999999994</v>
      </c>
      <c r="M19" s="50">
        <v>3.8410000000000002</v>
      </c>
      <c r="N19" s="50">
        <v>0.99399999999999999</v>
      </c>
      <c r="O19" s="50">
        <v>322.58100000000002</v>
      </c>
    </row>
    <row r="20" spans="1:15" ht="16.5" customHeight="1">
      <c r="A20" s="366"/>
      <c r="B20" s="366" t="s">
        <v>166</v>
      </c>
      <c r="C20" s="366"/>
      <c r="D20" s="366"/>
      <c r="E20" s="366"/>
      <c r="F20" s="159" t="s">
        <v>10</v>
      </c>
      <c r="G20" s="50">
        <v>103.71599999999999</v>
      </c>
      <c r="H20" s="50">
        <v>76.846999999999994</v>
      </c>
      <c r="I20" s="50">
        <v>50.902000000000001</v>
      </c>
      <c r="J20" s="50">
        <v>25.263999999999999</v>
      </c>
      <c r="K20" s="50">
        <v>27.571999999999999</v>
      </c>
      <c r="L20" s="50">
        <v>7.8010000000000002</v>
      </c>
      <c r="M20" s="50">
        <v>3.411</v>
      </c>
      <c r="N20" s="50">
        <v>0.70199999999999996</v>
      </c>
      <c r="O20" s="50">
        <v>296.21800000000002</v>
      </c>
    </row>
    <row r="21" spans="1:15" ht="16.5" customHeight="1">
      <c r="A21" s="366"/>
      <c r="B21" s="366" t="s">
        <v>167</v>
      </c>
      <c r="C21" s="366"/>
      <c r="D21" s="366"/>
      <c r="E21" s="366"/>
      <c r="F21" s="159" t="s">
        <v>10</v>
      </c>
      <c r="G21" s="50">
        <v>80.834999999999994</v>
      </c>
      <c r="H21" s="50">
        <v>59.69</v>
      </c>
      <c r="I21" s="50">
        <v>39.131</v>
      </c>
      <c r="J21" s="50">
        <v>19.173999999999999</v>
      </c>
      <c r="K21" s="50">
        <v>21.998000000000001</v>
      </c>
      <c r="L21" s="50">
        <v>6.2549999999999999</v>
      </c>
      <c r="M21" s="50">
        <v>2.665</v>
      </c>
      <c r="N21" s="50">
        <v>0.436</v>
      </c>
      <c r="O21" s="50">
        <v>230.184</v>
      </c>
    </row>
    <row r="22" spans="1:15" ht="16.5" customHeight="1">
      <c r="A22" s="366"/>
      <c r="B22" s="366" t="s">
        <v>484</v>
      </c>
      <c r="C22" s="366"/>
      <c r="D22" s="366"/>
      <c r="E22" s="366"/>
      <c r="F22" s="159" t="s">
        <v>10</v>
      </c>
      <c r="G22" s="50">
        <v>70.078000000000003</v>
      </c>
      <c r="H22" s="50">
        <v>51.933999999999997</v>
      </c>
      <c r="I22" s="50">
        <v>34.136000000000003</v>
      </c>
      <c r="J22" s="50">
        <v>17.242000000000001</v>
      </c>
      <c r="K22" s="50">
        <v>19.276</v>
      </c>
      <c r="L22" s="50">
        <v>5.4909999999999997</v>
      </c>
      <c r="M22" s="50">
        <v>2.121</v>
      </c>
      <c r="N22" s="50">
        <v>0.318</v>
      </c>
      <c r="O22" s="50">
        <v>200.6</v>
      </c>
    </row>
    <row r="23" spans="1:15" s="7" customFormat="1" ht="16.5" customHeight="1">
      <c r="A23" s="224"/>
      <c r="B23" s="224" t="s">
        <v>182</v>
      </c>
      <c r="C23" s="224"/>
      <c r="D23" s="224"/>
      <c r="E23" s="224"/>
      <c r="F23" s="53" t="s">
        <v>10</v>
      </c>
      <c r="G23" s="51">
        <v>3363.8739999999998</v>
      </c>
      <c r="H23" s="51">
        <v>2509.585</v>
      </c>
      <c r="I23" s="51">
        <v>1941.904</v>
      </c>
      <c r="J23" s="51">
        <v>991.005</v>
      </c>
      <c r="K23" s="51">
        <v>775.548</v>
      </c>
      <c r="L23" s="51">
        <v>245.75299999999999</v>
      </c>
      <c r="M23" s="51">
        <v>166.726</v>
      </c>
      <c r="N23" s="51">
        <v>97.837999999999994</v>
      </c>
      <c r="O23" s="51">
        <v>10093.338</v>
      </c>
    </row>
    <row r="24" spans="1:15" s="7" customFormat="1" ht="16.5" customHeight="1">
      <c r="A24" s="366" t="s">
        <v>372</v>
      </c>
      <c r="B24" s="366"/>
      <c r="C24" s="366"/>
      <c r="D24" s="366"/>
      <c r="E24" s="366"/>
      <c r="F24" s="9" t="s">
        <v>180</v>
      </c>
      <c r="G24" s="50">
        <v>50.438897823818905</v>
      </c>
      <c r="H24" s="50">
        <v>50.625591696191371</v>
      </c>
      <c r="I24" s="50">
        <v>50.14793338723684</v>
      </c>
      <c r="J24" s="50">
        <v>49.6933419782263</v>
      </c>
      <c r="K24" s="50">
        <v>50.604673742399989</v>
      </c>
      <c r="L24" s="50">
        <v>50.693925879474719</v>
      </c>
      <c r="M24" s="50">
        <v>50.600003641903747</v>
      </c>
      <c r="N24" s="50">
        <v>47.993446386437547</v>
      </c>
      <c r="O24" s="50">
        <v>50.350875433870776</v>
      </c>
    </row>
    <row r="25" spans="1:15" ht="16.5" customHeight="1">
      <c r="A25" s="366" t="s">
        <v>161</v>
      </c>
      <c r="B25" s="366"/>
      <c r="C25" s="366"/>
      <c r="D25" s="366"/>
      <c r="E25" s="366"/>
      <c r="F25" s="9"/>
      <c r="G25" s="50"/>
      <c r="H25" s="50"/>
      <c r="I25" s="50"/>
      <c r="J25" s="50"/>
      <c r="K25" s="50"/>
      <c r="L25" s="50"/>
      <c r="M25" s="50"/>
      <c r="N25" s="50"/>
      <c r="O25" s="50"/>
    </row>
    <row r="26" spans="1:15" ht="16.5" customHeight="1">
      <c r="A26" s="366"/>
      <c r="B26" s="366" t="s">
        <v>9</v>
      </c>
      <c r="C26" s="366"/>
      <c r="D26" s="366"/>
      <c r="E26" s="366"/>
      <c r="F26" s="159" t="s">
        <v>10</v>
      </c>
      <c r="G26" s="50">
        <v>220.024</v>
      </c>
      <c r="H26" s="50">
        <v>157.375</v>
      </c>
      <c r="I26" s="50">
        <v>130.60499999999999</v>
      </c>
      <c r="J26" s="50">
        <v>64.603999999999999</v>
      </c>
      <c r="K26" s="50">
        <v>45.244999999999997</v>
      </c>
      <c r="L26" s="50">
        <v>15.468</v>
      </c>
      <c r="M26" s="50">
        <v>10.358000000000001</v>
      </c>
      <c r="N26" s="50">
        <v>8.984</v>
      </c>
      <c r="O26" s="50">
        <v>652.73</v>
      </c>
    </row>
    <row r="27" spans="1:15" ht="16.5" customHeight="1">
      <c r="A27" s="366"/>
      <c r="B27" s="366" t="s">
        <v>11</v>
      </c>
      <c r="C27" s="366"/>
      <c r="D27" s="366"/>
      <c r="E27" s="366"/>
      <c r="F27" s="159" t="s">
        <v>10</v>
      </c>
      <c r="G27" s="50">
        <v>224.255</v>
      </c>
      <c r="H27" s="50">
        <v>163.352</v>
      </c>
      <c r="I27" s="50">
        <v>136.15</v>
      </c>
      <c r="J27" s="50">
        <v>69.426000000000002</v>
      </c>
      <c r="K27" s="50">
        <v>48.890999999999998</v>
      </c>
      <c r="L27" s="50">
        <v>16.661000000000001</v>
      </c>
      <c r="M27" s="50">
        <v>10.564</v>
      </c>
      <c r="N27" s="50">
        <v>8.7560000000000002</v>
      </c>
      <c r="O27" s="50">
        <v>678.17600000000004</v>
      </c>
    </row>
    <row r="28" spans="1:15" ht="16.5" customHeight="1">
      <c r="A28" s="366"/>
      <c r="B28" s="366" t="s">
        <v>12</v>
      </c>
      <c r="C28" s="366"/>
      <c r="D28" s="366"/>
      <c r="E28" s="366"/>
      <c r="F28" s="159" t="s">
        <v>10</v>
      </c>
      <c r="G28" s="50">
        <v>232.94499999999999</v>
      </c>
      <c r="H28" s="50">
        <v>170.649</v>
      </c>
      <c r="I28" s="50">
        <v>143.34700000000001</v>
      </c>
      <c r="J28" s="50">
        <v>72.97</v>
      </c>
      <c r="K28" s="50">
        <v>51.656999999999996</v>
      </c>
      <c r="L28" s="50">
        <v>17.773</v>
      </c>
      <c r="M28" s="50">
        <v>11.340999999999999</v>
      </c>
      <c r="N28" s="50">
        <v>8.641</v>
      </c>
      <c r="O28" s="50">
        <v>709.42700000000002</v>
      </c>
    </row>
    <row r="29" spans="1:15" ht="16.5" customHeight="1">
      <c r="A29" s="366"/>
      <c r="B29" s="366" t="s">
        <v>150</v>
      </c>
      <c r="C29" s="366"/>
      <c r="D29" s="366"/>
      <c r="E29" s="366"/>
      <c r="F29" s="159" t="s">
        <v>10</v>
      </c>
      <c r="G29" s="50">
        <v>228.46199999999999</v>
      </c>
      <c r="H29" s="50">
        <v>171.15700000000001</v>
      </c>
      <c r="I29" s="50">
        <v>137.00700000000001</v>
      </c>
      <c r="J29" s="50">
        <v>74.08</v>
      </c>
      <c r="K29" s="50">
        <v>52.921999999999997</v>
      </c>
      <c r="L29" s="50">
        <v>17.183</v>
      </c>
      <c r="M29" s="50">
        <v>12.504</v>
      </c>
      <c r="N29" s="50">
        <v>7.6959999999999997</v>
      </c>
      <c r="O29" s="50">
        <v>701.09199999999998</v>
      </c>
    </row>
    <row r="30" spans="1:15" ht="16.5" customHeight="1">
      <c r="A30" s="366"/>
      <c r="B30" s="366" t="s">
        <v>151</v>
      </c>
      <c r="C30" s="366"/>
      <c r="D30" s="366"/>
      <c r="E30" s="366"/>
      <c r="F30" s="159" t="s">
        <v>10</v>
      </c>
      <c r="G30" s="50">
        <v>230.80600000000001</v>
      </c>
      <c r="H30" s="50">
        <v>175.88200000000001</v>
      </c>
      <c r="I30" s="50">
        <v>139.464</v>
      </c>
      <c r="J30" s="50">
        <v>72.688999999999993</v>
      </c>
      <c r="K30" s="50">
        <v>52.293999999999997</v>
      </c>
      <c r="L30" s="50">
        <v>15.329000000000001</v>
      </c>
      <c r="M30" s="50">
        <v>14.8</v>
      </c>
      <c r="N30" s="50">
        <v>8.4049999999999994</v>
      </c>
      <c r="O30" s="50">
        <v>709.74300000000005</v>
      </c>
    </row>
    <row r="31" spans="1:15" ht="16.5" customHeight="1">
      <c r="A31" s="366"/>
      <c r="B31" s="366" t="s">
        <v>152</v>
      </c>
      <c r="C31" s="366"/>
      <c r="D31" s="366"/>
      <c r="E31" s="366"/>
      <c r="F31" s="159" t="s">
        <v>10</v>
      </c>
      <c r="G31" s="50">
        <v>226.434</v>
      </c>
      <c r="H31" s="50">
        <v>171.46799999999999</v>
      </c>
      <c r="I31" s="50">
        <v>128.83699999999999</v>
      </c>
      <c r="J31" s="50">
        <v>67.790000000000006</v>
      </c>
      <c r="K31" s="50">
        <v>48.118000000000002</v>
      </c>
      <c r="L31" s="50">
        <v>13.526999999999999</v>
      </c>
      <c r="M31" s="50">
        <v>13.125</v>
      </c>
      <c r="N31" s="50">
        <v>8.7669999999999995</v>
      </c>
      <c r="O31" s="50">
        <v>678.11800000000005</v>
      </c>
    </row>
    <row r="32" spans="1:15" ht="16.5" customHeight="1">
      <c r="A32" s="366"/>
      <c r="B32" s="366" t="s">
        <v>153</v>
      </c>
      <c r="C32" s="366"/>
      <c r="D32" s="366"/>
      <c r="E32" s="366"/>
      <c r="F32" s="159" t="s">
        <v>10</v>
      </c>
      <c r="G32" s="50">
        <v>250.81100000000001</v>
      </c>
      <c r="H32" s="50">
        <v>187.73699999999999</v>
      </c>
      <c r="I32" s="50">
        <v>143.333</v>
      </c>
      <c r="J32" s="50">
        <v>74.587999999999994</v>
      </c>
      <c r="K32" s="50">
        <v>52.875999999999998</v>
      </c>
      <c r="L32" s="50">
        <v>15.272</v>
      </c>
      <c r="M32" s="50">
        <v>13.221</v>
      </c>
      <c r="N32" s="50">
        <v>9.3130000000000006</v>
      </c>
      <c r="O32" s="50">
        <v>747.25300000000004</v>
      </c>
    </row>
    <row r="33" spans="1:15" ht="16.5" customHeight="1">
      <c r="A33" s="366"/>
      <c r="B33" s="366" t="s">
        <v>154</v>
      </c>
      <c r="C33" s="366"/>
      <c r="D33" s="366"/>
      <c r="E33" s="366"/>
      <c r="F33" s="159" t="s">
        <v>10</v>
      </c>
      <c r="G33" s="50">
        <v>238.072</v>
      </c>
      <c r="H33" s="50">
        <v>183.375</v>
      </c>
      <c r="I33" s="50">
        <v>138.01900000000001</v>
      </c>
      <c r="J33" s="50">
        <v>74.42</v>
      </c>
      <c r="K33" s="50">
        <v>54.47</v>
      </c>
      <c r="L33" s="50">
        <v>15.867000000000001</v>
      </c>
      <c r="M33" s="50">
        <v>12.122999999999999</v>
      </c>
      <c r="N33" s="50">
        <v>8.6850000000000005</v>
      </c>
      <c r="O33" s="50">
        <v>725.12599999999998</v>
      </c>
    </row>
    <row r="34" spans="1:15" ht="16.5" customHeight="1">
      <c r="A34" s="366"/>
      <c r="B34" s="366" t="s">
        <v>155</v>
      </c>
      <c r="C34" s="366"/>
      <c r="D34" s="366"/>
      <c r="E34" s="366"/>
      <c r="F34" s="159" t="s">
        <v>10</v>
      </c>
      <c r="G34" s="50">
        <v>253.03800000000001</v>
      </c>
      <c r="H34" s="50">
        <v>185.80799999999999</v>
      </c>
      <c r="I34" s="50">
        <v>145.14099999999999</v>
      </c>
      <c r="J34" s="50">
        <v>77.778000000000006</v>
      </c>
      <c r="K34" s="50">
        <v>57.866</v>
      </c>
      <c r="L34" s="50">
        <v>18.010999999999999</v>
      </c>
      <c r="M34" s="50">
        <v>12.257999999999999</v>
      </c>
      <c r="N34" s="50">
        <v>8.5410000000000004</v>
      </c>
      <c r="O34" s="50">
        <v>758.56399999999996</v>
      </c>
    </row>
    <row r="35" spans="1:15" ht="16.5" customHeight="1">
      <c r="A35" s="366"/>
      <c r="B35" s="366" t="s">
        <v>156</v>
      </c>
      <c r="C35" s="366"/>
      <c r="D35" s="366"/>
      <c r="E35" s="366"/>
      <c r="F35" s="159" t="s">
        <v>10</v>
      </c>
      <c r="G35" s="50">
        <v>235.571</v>
      </c>
      <c r="H35" s="50">
        <v>174.68899999999999</v>
      </c>
      <c r="I35" s="50">
        <v>136.429</v>
      </c>
      <c r="J35" s="50">
        <v>74.06</v>
      </c>
      <c r="K35" s="50">
        <v>55.515000000000001</v>
      </c>
      <c r="L35" s="50">
        <v>17.879000000000001</v>
      </c>
      <c r="M35" s="50">
        <v>11.478999999999999</v>
      </c>
      <c r="N35" s="50">
        <v>7.4939999999999998</v>
      </c>
      <c r="O35" s="50">
        <v>713.226</v>
      </c>
    </row>
    <row r="36" spans="1:15" ht="16.5" customHeight="1">
      <c r="A36" s="366"/>
      <c r="B36" s="366" t="s">
        <v>157</v>
      </c>
      <c r="C36" s="366"/>
      <c r="D36" s="366"/>
      <c r="E36" s="366"/>
      <c r="F36" s="159" t="s">
        <v>10</v>
      </c>
      <c r="G36" s="50">
        <v>215.05</v>
      </c>
      <c r="H36" s="50">
        <v>158.19300000000001</v>
      </c>
      <c r="I36" s="50">
        <v>127.405</v>
      </c>
      <c r="J36" s="50">
        <v>68.350999999999999</v>
      </c>
      <c r="K36" s="50">
        <v>51.597999999999999</v>
      </c>
      <c r="L36" s="50">
        <v>16.8</v>
      </c>
      <c r="M36" s="50">
        <v>11.038</v>
      </c>
      <c r="N36" s="50">
        <v>6.883</v>
      </c>
      <c r="O36" s="50">
        <v>655.45299999999997</v>
      </c>
    </row>
    <row r="37" spans="1:15" ht="16.5" customHeight="1">
      <c r="A37" s="366"/>
      <c r="B37" s="366" t="s">
        <v>158</v>
      </c>
      <c r="C37" s="366"/>
      <c r="D37" s="366"/>
      <c r="E37" s="366"/>
      <c r="F37" s="159" t="s">
        <v>10</v>
      </c>
      <c r="G37" s="50">
        <v>199.73599999999999</v>
      </c>
      <c r="H37" s="50">
        <v>145.423</v>
      </c>
      <c r="I37" s="50">
        <v>120.229</v>
      </c>
      <c r="J37" s="50">
        <v>61.631</v>
      </c>
      <c r="K37" s="50">
        <v>48.337000000000003</v>
      </c>
      <c r="L37" s="50">
        <v>15.779</v>
      </c>
      <c r="M37" s="50">
        <v>9.9039999999999999</v>
      </c>
      <c r="N37" s="50">
        <v>5.6120000000000001</v>
      </c>
      <c r="O37" s="50">
        <v>606.72299999999996</v>
      </c>
    </row>
    <row r="38" spans="1:15" ht="16.5" customHeight="1">
      <c r="A38" s="366"/>
      <c r="B38" s="366" t="s">
        <v>159</v>
      </c>
      <c r="C38" s="366"/>
      <c r="D38" s="366"/>
      <c r="E38" s="366"/>
      <c r="F38" s="159" t="s">
        <v>10</v>
      </c>
      <c r="G38" s="50">
        <v>153.20599999999999</v>
      </c>
      <c r="H38" s="50">
        <v>111.136</v>
      </c>
      <c r="I38" s="50">
        <v>91.302000000000007</v>
      </c>
      <c r="J38" s="50">
        <v>45.201999999999998</v>
      </c>
      <c r="K38" s="50">
        <v>36.470999999999997</v>
      </c>
      <c r="L38" s="50">
        <v>12.454000000000001</v>
      </c>
      <c r="M38" s="50">
        <v>6.4560000000000004</v>
      </c>
      <c r="N38" s="50">
        <v>3.6890000000000001</v>
      </c>
      <c r="O38" s="50">
        <v>459.976</v>
      </c>
    </row>
    <row r="39" spans="1:15" ht="16.5" customHeight="1">
      <c r="A39" s="366"/>
      <c r="B39" s="366" t="s">
        <v>160</v>
      </c>
      <c r="C39" s="366"/>
      <c r="D39" s="366"/>
      <c r="E39" s="366"/>
      <c r="F39" s="159" t="s">
        <v>10</v>
      </c>
      <c r="G39" s="50">
        <v>123.96</v>
      </c>
      <c r="H39" s="50">
        <v>90.444999999999993</v>
      </c>
      <c r="I39" s="50">
        <v>70.59</v>
      </c>
      <c r="J39" s="50">
        <v>35.343000000000004</v>
      </c>
      <c r="K39" s="50">
        <v>29.908999999999999</v>
      </c>
      <c r="L39" s="50">
        <v>10.026</v>
      </c>
      <c r="M39" s="50">
        <v>4.6420000000000003</v>
      </c>
      <c r="N39" s="50">
        <v>2.125</v>
      </c>
      <c r="O39" s="50">
        <v>367.07600000000002</v>
      </c>
    </row>
    <row r="40" spans="1:15" ht="16.5" customHeight="1">
      <c r="A40" s="366"/>
      <c r="B40" s="366" t="s">
        <v>168</v>
      </c>
      <c r="C40" s="366"/>
      <c r="D40" s="366"/>
      <c r="E40" s="366"/>
      <c r="F40" s="159" t="s">
        <v>10</v>
      </c>
      <c r="G40" s="50">
        <v>101.991</v>
      </c>
      <c r="H40" s="50">
        <v>75.034000000000006</v>
      </c>
      <c r="I40" s="50">
        <v>54.707000000000001</v>
      </c>
      <c r="J40" s="50">
        <v>27.417999999999999</v>
      </c>
      <c r="K40" s="50">
        <v>25.398</v>
      </c>
      <c r="L40" s="50">
        <v>8.0649999999999995</v>
      </c>
      <c r="M40" s="50">
        <v>3.4750000000000001</v>
      </c>
      <c r="N40" s="50">
        <v>1.1399999999999999</v>
      </c>
      <c r="O40" s="50">
        <v>297.24599999999998</v>
      </c>
    </row>
    <row r="41" spans="1:15" ht="16.5" customHeight="1">
      <c r="A41" s="366"/>
      <c r="B41" s="366" t="s">
        <v>166</v>
      </c>
      <c r="C41" s="366"/>
      <c r="D41" s="366"/>
      <c r="E41" s="366"/>
      <c r="F41" s="159" t="s">
        <v>10</v>
      </c>
      <c r="G41" s="50">
        <v>84.811999999999998</v>
      </c>
      <c r="H41" s="50">
        <v>62.447000000000003</v>
      </c>
      <c r="I41" s="50">
        <v>43.533999999999999</v>
      </c>
      <c r="J41" s="50">
        <v>21.648</v>
      </c>
      <c r="K41" s="50">
        <v>22.311</v>
      </c>
      <c r="L41" s="50">
        <v>6.4870000000000001</v>
      </c>
      <c r="M41" s="50">
        <v>2.7440000000000002</v>
      </c>
      <c r="N41" s="50">
        <v>0.77</v>
      </c>
      <c r="O41" s="50">
        <v>244.755</v>
      </c>
    </row>
    <row r="42" spans="1:15" ht="16.5" customHeight="1">
      <c r="A42" s="366"/>
      <c r="B42" s="366" t="s">
        <v>167</v>
      </c>
      <c r="C42" s="366"/>
      <c r="D42" s="366"/>
      <c r="E42" s="366"/>
      <c r="F42" s="159" t="s">
        <v>10</v>
      </c>
      <c r="G42" s="50">
        <v>54.034999999999997</v>
      </c>
      <c r="H42" s="50">
        <v>39.572000000000003</v>
      </c>
      <c r="I42" s="50">
        <v>27.526</v>
      </c>
      <c r="J42" s="50">
        <v>13.291</v>
      </c>
      <c r="K42" s="50">
        <v>14.394</v>
      </c>
      <c r="L42" s="50">
        <v>4.077</v>
      </c>
      <c r="M42" s="50">
        <v>1.8</v>
      </c>
      <c r="N42" s="50">
        <v>0.318</v>
      </c>
      <c r="O42" s="50">
        <v>155.01499999999999</v>
      </c>
    </row>
    <row r="43" spans="1:15" ht="16.5" customHeight="1">
      <c r="A43" s="366"/>
      <c r="B43" s="366" t="s">
        <v>484</v>
      </c>
      <c r="C43" s="366"/>
      <c r="D43" s="366"/>
      <c r="E43" s="366"/>
      <c r="F43" s="159" t="s">
        <v>10</v>
      </c>
      <c r="G43" s="50">
        <v>32.124000000000002</v>
      </c>
      <c r="H43" s="50">
        <v>23.82</v>
      </c>
      <c r="I43" s="50">
        <v>16.821999999999999</v>
      </c>
      <c r="J43" s="50">
        <v>7.9470000000000001</v>
      </c>
      <c r="K43" s="50">
        <v>8.7420000000000009</v>
      </c>
      <c r="L43" s="50">
        <v>2.367</v>
      </c>
      <c r="M43" s="50">
        <v>0.94</v>
      </c>
      <c r="N43" s="50">
        <v>0.2</v>
      </c>
      <c r="O43" s="50">
        <v>92.965999999999994</v>
      </c>
    </row>
    <row r="44" spans="1:15" s="7" customFormat="1" ht="16.5" customHeight="1">
      <c r="A44" s="224"/>
      <c r="B44" s="224" t="s">
        <v>181</v>
      </c>
      <c r="C44" s="224"/>
      <c r="D44" s="224"/>
      <c r="E44" s="224"/>
      <c r="F44" s="53" t="s">
        <v>10</v>
      </c>
      <c r="G44" s="51">
        <v>3305.3319999999999</v>
      </c>
      <c r="H44" s="51">
        <v>2447.5619999999999</v>
      </c>
      <c r="I44" s="51">
        <v>1930.4469999999999</v>
      </c>
      <c r="J44" s="51">
        <v>1003.236</v>
      </c>
      <c r="K44" s="51">
        <v>757.01400000000001</v>
      </c>
      <c r="L44" s="51">
        <v>239.02500000000001</v>
      </c>
      <c r="M44" s="51">
        <v>162.77199999999999</v>
      </c>
      <c r="N44" s="51">
        <v>106.01900000000001</v>
      </c>
      <c r="O44" s="51">
        <v>9952.6650000000009</v>
      </c>
    </row>
    <row r="45" spans="1:15" s="7" customFormat="1" ht="16.5" customHeight="1">
      <c r="A45" s="366" t="s">
        <v>372</v>
      </c>
      <c r="B45" s="366"/>
      <c r="C45" s="366"/>
      <c r="D45" s="366"/>
      <c r="E45" s="366"/>
      <c r="F45" s="9" t="s">
        <v>180</v>
      </c>
      <c r="G45" s="50">
        <v>49.561102176181087</v>
      </c>
      <c r="H45" s="50">
        <v>49.374408303808622</v>
      </c>
      <c r="I45" s="50">
        <v>49.852066612763146</v>
      </c>
      <c r="J45" s="50">
        <v>50.3066580217737</v>
      </c>
      <c r="K45" s="50">
        <v>49.395326257600026</v>
      </c>
      <c r="L45" s="50">
        <v>49.306074120525274</v>
      </c>
      <c r="M45" s="50">
        <v>49.399996358096253</v>
      </c>
      <c r="N45" s="50">
        <v>52.00655361356246</v>
      </c>
      <c r="O45" s="50">
        <v>49.649124566129224</v>
      </c>
    </row>
    <row r="46" spans="1:15" ht="16.5" customHeight="1">
      <c r="A46" s="366" t="s">
        <v>58</v>
      </c>
      <c r="B46" s="366"/>
      <c r="C46" s="366"/>
      <c r="D46" s="366"/>
      <c r="E46" s="366"/>
      <c r="F46" s="9"/>
      <c r="G46" s="50"/>
      <c r="H46" s="50"/>
      <c r="I46" s="50"/>
      <c r="J46" s="50"/>
      <c r="K46" s="50"/>
      <c r="L46" s="50"/>
      <c r="M46" s="50"/>
      <c r="N46" s="50"/>
      <c r="O46" s="50"/>
    </row>
    <row r="47" spans="1:15" ht="16.5" customHeight="1">
      <c r="A47" s="366"/>
      <c r="B47" s="366" t="s">
        <v>9</v>
      </c>
      <c r="C47" s="366"/>
      <c r="D47" s="366"/>
      <c r="E47" s="366"/>
      <c r="F47" s="159" t="s">
        <v>10</v>
      </c>
      <c r="G47" s="50">
        <v>428.04199999999997</v>
      </c>
      <c r="H47" s="50">
        <v>307.34800000000001</v>
      </c>
      <c r="I47" s="50">
        <v>254.471</v>
      </c>
      <c r="J47" s="50">
        <v>125.64</v>
      </c>
      <c r="K47" s="50">
        <v>88.463999999999999</v>
      </c>
      <c r="L47" s="50">
        <v>29.940999999999999</v>
      </c>
      <c r="M47" s="50">
        <v>20.323</v>
      </c>
      <c r="N47" s="50">
        <v>17.523</v>
      </c>
      <c r="O47" s="50">
        <v>1271.912</v>
      </c>
    </row>
    <row r="48" spans="1:15" ht="16.5" customHeight="1">
      <c r="A48" s="366"/>
      <c r="B48" s="366" t="s">
        <v>11</v>
      </c>
      <c r="C48" s="366"/>
      <c r="D48" s="366"/>
      <c r="E48" s="366"/>
      <c r="F48" s="159" t="s">
        <v>10</v>
      </c>
      <c r="G48" s="50">
        <v>438.411</v>
      </c>
      <c r="H48" s="50">
        <v>317.83</v>
      </c>
      <c r="I48" s="50">
        <v>265.73899999999998</v>
      </c>
      <c r="J48" s="50">
        <v>134.25700000000001</v>
      </c>
      <c r="K48" s="50">
        <v>95.596000000000004</v>
      </c>
      <c r="L48" s="50">
        <v>32.499000000000002</v>
      </c>
      <c r="M48" s="50">
        <v>20.872</v>
      </c>
      <c r="N48" s="50">
        <v>16.826000000000001</v>
      </c>
      <c r="O48" s="50">
        <v>1322.2529999999999</v>
      </c>
    </row>
    <row r="49" spans="1:15" ht="16.5" customHeight="1">
      <c r="A49" s="366"/>
      <c r="B49" s="366" t="s">
        <v>12</v>
      </c>
      <c r="C49" s="366"/>
      <c r="D49" s="366"/>
      <c r="E49" s="366"/>
      <c r="F49" s="159" t="s">
        <v>10</v>
      </c>
      <c r="G49" s="50">
        <v>453.858</v>
      </c>
      <c r="H49" s="50">
        <v>332.43</v>
      </c>
      <c r="I49" s="50">
        <v>279.339</v>
      </c>
      <c r="J49" s="50">
        <v>141.68</v>
      </c>
      <c r="K49" s="50">
        <v>100.733</v>
      </c>
      <c r="L49" s="50">
        <v>34.533000000000001</v>
      </c>
      <c r="M49" s="50">
        <v>22.157</v>
      </c>
      <c r="N49" s="50">
        <v>16.763999999999999</v>
      </c>
      <c r="O49" s="50">
        <v>1381.723</v>
      </c>
    </row>
    <row r="50" spans="1:15" ht="16.5" customHeight="1">
      <c r="A50" s="366"/>
      <c r="B50" s="366" t="s">
        <v>150</v>
      </c>
      <c r="C50" s="366"/>
      <c r="D50" s="366"/>
      <c r="E50" s="366"/>
      <c r="F50" s="159" t="s">
        <v>10</v>
      </c>
      <c r="G50" s="50">
        <v>447.27800000000002</v>
      </c>
      <c r="H50" s="50">
        <v>336.17899999999997</v>
      </c>
      <c r="I50" s="50">
        <v>268.82299999999998</v>
      </c>
      <c r="J50" s="50">
        <v>143.965</v>
      </c>
      <c r="K50" s="50">
        <v>103.273</v>
      </c>
      <c r="L50" s="50">
        <v>33.692</v>
      </c>
      <c r="M50" s="50">
        <v>24.393000000000001</v>
      </c>
      <c r="N50" s="50">
        <v>14.856999999999999</v>
      </c>
      <c r="O50" s="50">
        <v>1372.6120000000001</v>
      </c>
    </row>
    <row r="51" spans="1:15" ht="16.5" customHeight="1">
      <c r="A51" s="366"/>
      <c r="B51" s="366" t="s">
        <v>151</v>
      </c>
      <c r="C51" s="366"/>
      <c r="D51" s="366"/>
      <c r="E51" s="366"/>
      <c r="F51" s="159" t="s">
        <v>10</v>
      </c>
      <c r="G51" s="50">
        <v>454.54899999999998</v>
      </c>
      <c r="H51" s="50">
        <v>346.834</v>
      </c>
      <c r="I51" s="50">
        <v>274.298</v>
      </c>
      <c r="J51" s="50">
        <v>140.91900000000001</v>
      </c>
      <c r="K51" s="50">
        <v>102.215</v>
      </c>
      <c r="L51" s="50">
        <v>30.364999999999998</v>
      </c>
      <c r="M51" s="50">
        <v>29.024000000000001</v>
      </c>
      <c r="N51" s="50">
        <v>16.364000000000001</v>
      </c>
      <c r="O51" s="50">
        <v>1394.7090000000001</v>
      </c>
    </row>
    <row r="52" spans="1:15" ht="16.5" customHeight="1">
      <c r="A52" s="366"/>
      <c r="B52" s="366" t="s">
        <v>152</v>
      </c>
      <c r="C52" s="366"/>
      <c r="D52" s="366"/>
      <c r="E52" s="366"/>
      <c r="F52" s="159" t="s">
        <v>10</v>
      </c>
      <c r="G52" s="50">
        <v>452.73599999999999</v>
      </c>
      <c r="H52" s="50">
        <v>341.03199999999998</v>
      </c>
      <c r="I52" s="50">
        <v>256.91199999999998</v>
      </c>
      <c r="J52" s="50">
        <v>133</v>
      </c>
      <c r="K52" s="50">
        <v>94.152000000000001</v>
      </c>
      <c r="L52" s="50">
        <v>27.212</v>
      </c>
      <c r="M52" s="50">
        <v>26.154</v>
      </c>
      <c r="N52" s="50">
        <v>17.216999999999999</v>
      </c>
      <c r="O52" s="50">
        <v>1348.5329999999999</v>
      </c>
    </row>
    <row r="53" spans="1:15" ht="16.5" customHeight="1">
      <c r="A53" s="366"/>
      <c r="B53" s="366" t="s">
        <v>153</v>
      </c>
      <c r="C53" s="366"/>
      <c r="D53" s="366"/>
      <c r="E53" s="366"/>
      <c r="F53" s="159" t="s">
        <v>10</v>
      </c>
      <c r="G53" s="50">
        <v>506.11900000000003</v>
      </c>
      <c r="H53" s="50">
        <v>381.01799999999997</v>
      </c>
      <c r="I53" s="50">
        <v>288.98899999999998</v>
      </c>
      <c r="J53" s="50">
        <v>147.51900000000001</v>
      </c>
      <c r="K53" s="50">
        <v>105.008</v>
      </c>
      <c r="L53" s="50">
        <v>31.44</v>
      </c>
      <c r="M53" s="50">
        <v>26.556000000000001</v>
      </c>
      <c r="N53" s="50">
        <v>18.396999999999998</v>
      </c>
      <c r="O53" s="50">
        <v>1505.23</v>
      </c>
    </row>
    <row r="54" spans="1:15" ht="16.5" customHeight="1">
      <c r="A54" s="366"/>
      <c r="B54" s="366" t="s">
        <v>154</v>
      </c>
      <c r="C54" s="366"/>
      <c r="D54" s="366"/>
      <c r="E54" s="366"/>
      <c r="F54" s="159" t="s">
        <v>10</v>
      </c>
      <c r="G54" s="50">
        <v>478.798</v>
      </c>
      <c r="H54" s="50">
        <v>371.24200000000002</v>
      </c>
      <c r="I54" s="50">
        <v>279.10399999999998</v>
      </c>
      <c r="J54" s="50">
        <v>148.077</v>
      </c>
      <c r="K54" s="50">
        <v>108.39100000000001</v>
      </c>
      <c r="L54" s="50">
        <v>32.466999999999999</v>
      </c>
      <c r="M54" s="50">
        <v>24.545000000000002</v>
      </c>
      <c r="N54" s="50">
        <v>16.928999999999998</v>
      </c>
      <c r="O54" s="50">
        <v>1459.7460000000001</v>
      </c>
    </row>
    <row r="55" spans="1:15" ht="16.5" customHeight="1">
      <c r="A55" s="366"/>
      <c r="B55" s="366" t="s">
        <v>155</v>
      </c>
      <c r="C55" s="366"/>
      <c r="D55" s="366"/>
      <c r="E55" s="366"/>
      <c r="F55" s="159" t="s">
        <v>10</v>
      </c>
      <c r="G55" s="50">
        <v>508.36200000000002</v>
      </c>
      <c r="H55" s="50">
        <v>375.755</v>
      </c>
      <c r="I55" s="50">
        <v>294.51100000000002</v>
      </c>
      <c r="J55" s="50">
        <v>155.29400000000001</v>
      </c>
      <c r="K55" s="50">
        <v>116.19499999999999</v>
      </c>
      <c r="L55" s="50">
        <v>36.747</v>
      </c>
      <c r="M55" s="50">
        <v>25.113</v>
      </c>
      <c r="N55" s="50">
        <v>16.353000000000002</v>
      </c>
      <c r="O55" s="50">
        <v>1528.5530000000001</v>
      </c>
    </row>
    <row r="56" spans="1:15" ht="16.5" customHeight="1">
      <c r="A56" s="366"/>
      <c r="B56" s="366" t="s">
        <v>156</v>
      </c>
      <c r="C56" s="366"/>
      <c r="D56" s="366"/>
      <c r="E56" s="366"/>
      <c r="F56" s="159" t="s">
        <v>10</v>
      </c>
      <c r="G56" s="50">
        <v>474.36799999999999</v>
      </c>
      <c r="H56" s="50">
        <v>352.80900000000003</v>
      </c>
      <c r="I56" s="50">
        <v>275.38499999999999</v>
      </c>
      <c r="J56" s="50">
        <v>147.99700000000001</v>
      </c>
      <c r="K56" s="50">
        <v>112.143</v>
      </c>
      <c r="L56" s="50">
        <v>36.052</v>
      </c>
      <c r="M56" s="50">
        <v>24.013000000000002</v>
      </c>
      <c r="N56" s="50">
        <v>14.539</v>
      </c>
      <c r="O56" s="50">
        <v>1437.5119999999999</v>
      </c>
    </row>
    <row r="57" spans="1:15" ht="16.5" customHeight="1">
      <c r="A57" s="366"/>
      <c r="B57" s="366" t="s">
        <v>157</v>
      </c>
      <c r="C57" s="366"/>
      <c r="D57" s="366"/>
      <c r="E57" s="366"/>
      <c r="F57" s="159" t="s">
        <v>10</v>
      </c>
      <c r="G57" s="50">
        <v>431.86</v>
      </c>
      <c r="H57" s="50">
        <v>320.46600000000001</v>
      </c>
      <c r="I57" s="50">
        <v>254.84800000000001</v>
      </c>
      <c r="J57" s="50">
        <v>135.74700000000001</v>
      </c>
      <c r="K57" s="50">
        <v>104.762</v>
      </c>
      <c r="L57" s="50">
        <v>33.863</v>
      </c>
      <c r="M57" s="50">
        <v>22.776</v>
      </c>
      <c r="N57" s="50">
        <v>12.984999999999999</v>
      </c>
      <c r="O57" s="50">
        <v>1317.518</v>
      </c>
    </row>
    <row r="58" spans="1:15" ht="16.5" customHeight="1">
      <c r="A58" s="366"/>
      <c r="B58" s="366" t="s">
        <v>158</v>
      </c>
      <c r="C58" s="366"/>
      <c r="D58" s="366"/>
      <c r="E58" s="366"/>
      <c r="F58" s="159" t="s">
        <v>10</v>
      </c>
      <c r="G58" s="50">
        <v>397.00700000000001</v>
      </c>
      <c r="H58" s="50">
        <v>292.952</v>
      </c>
      <c r="I58" s="50">
        <v>237.28299999999999</v>
      </c>
      <c r="J58" s="50">
        <v>120.02200000000001</v>
      </c>
      <c r="K58" s="50">
        <v>97.852999999999994</v>
      </c>
      <c r="L58" s="50">
        <v>31.716000000000001</v>
      </c>
      <c r="M58" s="50">
        <v>19.945</v>
      </c>
      <c r="N58" s="50">
        <v>10.09</v>
      </c>
      <c r="O58" s="50">
        <v>1206.982</v>
      </c>
    </row>
    <row r="59" spans="1:15" ht="16.5" customHeight="1">
      <c r="A59" s="366"/>
      <c r="B59" s="366" t="s">
        <v>159</v>
      </c>
      <c r="C59" s="366"/>
      <c r="D59" s="366"/>
      <c r="E59" s="366"/>
      <c r="F59" s="159" t="s">
        <v>10</v>
      </c>
      <c r="G59" s="50">
        <v>305.86799999999999</v>
      </c>
      <c r="H59" s="50">
        <v>223.20400000000001</v>
      </c>
      <c r="I59" s="50">
        <v>179.393</v>
      </c>
      <c r="J59" s="50">
        <v>88.438000000000002</v>
      </c>
      <c r="K59" s="50">
        <v>73.926000000000002</v>
      </c>
      <c r="L59" s="50">
        <v>24.8</v>
      </c>
      <c r="M59" s="50">
        <v>13.092000000000001</v>
      </c>
      <c r="N59" s="50">
        <v>6.4720000000000004</v>
      </c>
      <c r="O59" s="50">
        <v>915.3</v>
      </c>
    </row>
    <row r="60" spans="1:15" ht="16.5" customHeight="1">
      <c r="A60" s="366"/>
      <c r="B60" s="366" t="s">
        <v>160</v>
      </c>
      <c r="C60" s="366"/>
      <c r="D60" s="366"/>
      <c r="E60" s="366"/>
      <c r="F60" s="159" t="s">
        <v>10</v>
      </c>
      <c r="G60" s="50">
        <v>252.465</v>
      </c>
      <c r="H60" s="50">
        <v>185.655</v>
      </c>
      <c r="I60" s="50">
        <v>139.74100000000001</v>
      </c>
      <c r="J60" s="50">
        <v>70.605000000000004</v>
      </c>
      <c r="K60" s="50">
        <v>61.893999999999998</v>
      </c>
      <c r="L60" s="50">
        <v>20.236999999999998</v>
      </c>
      <c r="M60" s="50">
        <v>9.5380000000000003</v>
      </c>
      <c r="N60" s="50">
        <v>3.6629999999999998</v>
      </c>
      <c r="O60" s="50">
        <v>743.85500000000002</v>
      </c>
    </row>
    <row r="61" spans="1:15" ht="16.5" customHeight="1">
      <c r="A61" s="366"/>
      <c r="B61" s="366" t="s">
        <v>168</v>
      </c>
      <c r="C61" s="366"/>
      <c r="D61" s="366"/>
      <c r="E61" s="366"/>
      <c r="F61" s="159" t="s">
        <v>10</v>
      </c>
      <c r="G61" s="50">
        <v>213.88499999999999</v>
      </c>
      <c r="H61" s="50">
        <v>158.083</v>
      </c>
      <c r="I61" s="50">
        <v>111.464</v>
      </c>
      <c r="J61" s="50">
        <v>56.515000000000001</v>
      </c>
      <c r="K61" s="50">
        <v>53.664000000000001</v>
      </c>
      <c r="L61" s="50">
        <v>16.736000000000001</v>
      </c>
      <c r="M61" s="50">
        <v>7.3159999999999998</v>
      </c>
      <c r="N61" s="50">
        <v>2.1339999999999999</v>
      </c>
      <c r="O61" s="50">
        <v>619.827</v>
      </c>
    </row>
    <row r="62" spans="1:15" ht="16.5" customHeight="1">
      <c r="A62" s="366"/>
      <c r="B62" s="366" t="s">
        <v>166</v>
      </c>
      <c r="C62" s="366"/>
      <c r="D62" s="366"/>
      <c r="E62" s="366"/>
      <c r="F62" s="159" t="s">
        <v>10</v>
      </c>
      <c r="G62" s="50">
        <v>188.52799999999999</v>
      </c>
      <c r="H62" s="50">
        <v>139.29400000000001</v>
      </c>
      <c r="I62" s="50">
        <v>94.436000000000007</v>
      </c>
      <c r="J62" s="50">
        <v>46.911999999999999</v>
      </c>
      <c r="K62" s="50">
        <v>49.883000000000003</v>
      </c>
      <c r="L62" s="50">
        <v>14.288</v>
      </c>
      <c r="M62" s="50">
        <v>6.1550000000000002</v>
      </c>
      <c r="N62" s="50">
        <v>1.472</v>
      </c>
      <c r="O62" s="50">
        <v>540.97299999999996</v>
      </c>
    </row>
    <row r="63" spans="1:15" ht="16.5" customHeight="1">
      <c r="A63" s="366"/>
      <c r="B63" s="366" t="s">
        <v>167</v>
      </c>
      <c r="C63" s="366"/>
      <c r="D63" s="366"/>
      <c r="E63" s="366"/>
      <c r="F63" s="159" t="s">
        <v>10</v>
      </c>
      <c r="G63" s="50">
        <v>134.87</v>
      </c>
      <c r="H63" s="50">
        <v>99.262</v>
      </c>
      <c r="I63" s="50">
        <v>66.656999999999996</v>
      </c>
      <c r="J63" s="50">
        <v>32.465000000000003</v>
      </c>
      <c r="K63" s="50">
        <v>36.392000000000003</v>
      </c>
      <c r="L63" s="50">
        <v>10.332000000000001</v>
      </c>
      <c r="M63" s="50">
        <v>4.4649999999999999</v>
      </c>
      <c r="N63" s="50">
        <v>0.754</v>
      </c>
      <c r="O63" s="50">
        <v>385.19900000000001</v>
      </c>
    </row>
    <row r="64" spans="1:15" ht="16.5" customHeight="1">
      <c r="A64" s="366"/>
      <c r="B64" s="366" t="s">
        <v>484</v>
      </c>
      <c r="C64" s="366"/>
      <c r="D64" s="366"/>
      <c r="E64" s="366"/>
      <c r="F64" s="159" t="s">
        <v>10</v>
      </c>
      <c r="G64" s="50">
        <v>102.202</v>
      </c>
      <c r="H64" s="50">
        <v>75.754000000000005</v>
      </c>
      <c r="I64" s="50">
        <v>50.957999999999998</v>
      </c>
      <c r="J64" s="50">
        <v>25.189</v>
      </c>
      <c r="K64" s="50">
        <v>28.018000000000001</v>
      </c>
      <c r="L64" s="50">
        <v>7.8579999999999997</v>
      </c>
      <c r="M64" s="50">
        <v>3.0609999999999999</v>
      </c>
      <c r="N64" s="50">
        <v>0.51800000000000002</v>
      </c>
      <c r="O64" s="50">
        <v>293.56599999999997</v>
      </c>
    </row>
    <row r="65" spans="1:15" s="7" customFormat="1" ht="16.5" customHeight="1">
      <c r="A65" s="224"/>
      <c r="B65" s="224" t="s">
        <v>363</v>
      </c>
      <c r="C65" s="224"/>
      <c r="D65" s="224"/>
      <c r="E65" s="224"/>
      <c r="F65" s="53" t="s">
        <v>10</v>
      </c>
      <c r="G65" s="51">
        <v>6669.2060000000001</v>
      </c>
      <c r="H65" s="51">
        <v>4957.1469999999999</v>
      </c>
      <c r="I65" s="51">
        <v>3872.3510000000001</v>
      </c>
      <c r="J65" s="51">
        <v>1994.241</v>
      </c>
      <c r="K65" s="51">
        <v>1532.5619999999999</v>
      </c>
      <c r="L65" s="51">
        <v>484.77800000000002</v>
      </c>
      <c r="M65" s="51">
        <v>329.49799999999999</v>
      </c>
      <c r="N65" s="51">
        <v>203.857</v>
      </c>
      <c r="O65" s="51">
        <v>20046.003000000001</v>
      </c>
    </row>
    <row r="66" spans="1:15" s="7" customFormat="1" ht="16.5" customHeight="1">
      <c r="A66" s="366" t="s">
        <v>372</v>
      </c>
      <c r="B66" s="366"/>
      <c r="C66" s="366"/>
      <c r="D66" s="366"/>
      <c r="E66" s="366"/>
      <c r="F66" s="9" t="s">
        <v>180</v>
      </c>
      <c r="G66" s="50">
        <v>33.269505147734442</v>
      </c>
      <c r="H66" s="50">
        <v>24.728854924345764</v>
      </c>
      <c r="I66" s="50">
        <v>19.317322261200896</v>
      </c>
      <c r="J66" s="50">
        <v>9.9483223663091334</v>
      </c>
      <c r="K66" s="50">
        <v>7.6452248360932593</v>
      </c>
      <c r="L66" s="50">
        <v>2.418327484037591</v>
      </c>
      <c r="M66" s="50">
        <v>1.6437092222324818</v>
      </c>
      <c r="N66" s="50">
        <v>1.0169458719526281</v>
      </c>
      <c r="O66" s="50">
        <v>100</v>
      </c>
    </row>
    <row r="67" spans="1:15" s="7" customFormat="1" ht="16.5" customHeight="1">
      <c r="A67" s="224" t="s">
        <v>790</v>
      </c>
      <c r="B67" s="224"/>
      <c r="C67" s="224"/>
      <c r="D67" s="224"/>
      <c r="E67" s="224"/>
      <c r="F67" s="226"/>
      <c r="G67" s="51"/>
      <c r="H67" s="51"/>
      <c r="I67" s="51"/>
      <c r="J67" s="51"/>
      <c r="K67" s="51"/>
      <c r="L67" s="51"/>
      <c r="M67" s="51"/>
      <c r="N67" s="51"/>
      <c r="O67" s="51"/>
    </row>
    <row r="68" spans="1:15" ht="16.5" customHeight="1">
      <c r="A68" s="366" t="s">
        <v>8</v>
      </c>
      <c r="B68" s="366"/>
      <c r="C68" s="366"/>
      <c r="D68" s="366"/>
      <c r="E68" s="366"/>
      <c r="F68" s="9"/>
      <c r="G68" s="225"/>
      <c r="H68" s="225"/>
      <c r="I68" s="225"/>
      <c r="J68" s="225"/>
      <c r="K68" s="225"/>
      <c r="L68" s="225"/>
      <c r="M68" s="225"/>
      <c r="N68" s="225"/>
      <c r="O68" s="225"/>
    </row>
    <row r="69" spans="1:15" ht="16.5" customHeight="1">
      <c r="A69" s="366"/>
      <c r="B69" s="366" t="s">
        <v>9</v>
      </c>
      <c r="C69" s="366"/>
      <c r="D69" s="366"/>
      <c r="E69" s="366"/>
      <c r="F69" s="159" t="s">
        <v>10</v>
      </c>
      <c r="G69" s="50">
        <v>209.79900000000001</v>
      </c>
      <c r="H69" s="50">
        <v>151.48500000000001</v>
      </c>
      <c r="I69" s="50">
        <v>126.72199999999999</v>
      </c>
      <c r="J69" s="50">
        <v>62.087000000000003</v>
      </c>
      <c r="K69" s="50">
        <v>43.372999999999998</v>
      </c>
      <c r="L69" s="50">
        <v>14.57</v>
      </c>
      <c r="M69" s="50">
        <v>10.077</v>
      </c>
      <c r="N69" s="50">
        <v>8.5730000000000004</v>
      </c>
      <c r="O69" s="50">
        <v>626.77800000000002</v>
      </c>
    </row>
    <row r="70" spans="1:15" ht="16.5" customHeight="1">
      <c r="A70" s="366"/>
      <c r="B70" s="366" t="s">
        <v>11</v>
      </c>
      <c r="C70" s="366"/>
      <c r="D70" s="366"/>
      <c r="E70" s="366"/>
      <c r="F70" s="159" t="s">
        <v>10</v>
      </c>
      <c r="G70" s="50">
        <v>213.28299999999999</v>
      </c>
      <c r="H70" s="50">
        <v>154.172</v>
      </c>
      <c r="I70" s="50">
        <v>131.03</v>
      </c>
      <c r="J70" s="50">
        <v>65.194999999999993</v>
      </c>
      <c r="K70" s="50">
        <v>46.485999999999997</v>
      </c>
      <c r="L70" s="50">
        <v>15.647</v>
      </c>
      <c r="M70" s="50">
        <v>10.263</v>
      </c>
      <c r="N70" s="50">
        <v>8.1159999999999997</v>
      </c>
      <c r="O70" s="50">
        <v>644.29200000000003</v>
      </c>
    </row>
    <row r="71" spans="1:15" ht="16.5" customHeight="1">
      <c r="A71" s="366"/>
      <c r="B71" s="366" t="s">
        <v>12</v>
      </c>
      <c r="C71" s="366"/>
      <c r="D71" s="366"/>
      <c r="E71" s="366"/>
      <c r="F71" s="159" t="s">
        <v>10</v>
      </c>
      <c r="G71" s="50">
        <v>220.26</v>
      </c>
      <c r="H71" s="50">
        <v>161.63900000000001</v>
      </c>
      <c r="I71" s="50">
        <v>137.80099999999999</v>
      </c>
      <c r="J71" s="50">
        <v>68.73</v>
      </c>
      <c r="K71" s="50">
        <v>49.128999999999998</v>
      </c>
      <c r="L71" s="50">
        <v>16.731999999999999</v>
      </c>
      <c r="M71" s="50">
        <v>10.663</v>
      </c>
      <c r="N71" s="50">
        <v>8.0890000000000004</v>
      </c>
      <c r="O71" s="50">
        <v>673.15</v>
      </c>
    </row>
    <row r="72" spans="1:15" ht="16.5" customHeight="1">
      <c r="A72" s="366"/>
      <c r="B72" s="366" t="s">
        <v>150</v>
      </c>
      <c r="C72" s="366"/>
      <c r="D72" s="366"/>
      <c r="E72" s="366"/>
      <c r="F72" s="159" t="s">
        <v>10</v>
      </c>
      <c r="G72" s="50">
        <v>219.16800000000001</v>
      </c>
      <c r="H72" s="50">
        <v>166.20699999999999</v>
      </c>
      <c r="I72" s="50">
        <v>134.024</v>
      </c>
      <c r="J72" s="50">
        <v>70.164000000000001</v>
      </c>
      <c r="K72" s="50">
        <v>50.252000000000002</v>
      </c>
      <c r="L72" s="50">
        <v>16.41</v>
      </c>
      <c r="M72" s="50">
        <v>11.933999999999999</v>
      </c>
      <c r="N72" s="50">
        <v>7.3029999999999999</v>
      </c>
      <c r="O72" s="50">
        <v>675.53</v>
      </c>
    </row>
    <row r="73" spans="1:15" ht="16.5" customHeight="1">
      <c r="A73" s="366"/>
      <c r="B73" s="366" t="s">
        <v>151</v>
      </c>
      <c r="C73" s="366"/>
      <c r="D73" s="366"/>
      <c r="E73" s="366"/>
      <c r="F73" s="159" t="s">
        <v>10</v>
      </c>
      <c r="G73" s="50">
        <v>227.39400000000001</v>
      </c>
      <c r="H73" s="50">
        <v>175.69900000000001</v>
      </c>
      <c r="I73" s="50">
        <v>139.50200000000001</v>
      </c>
      <c r="J73" s="50">
        <v>70.215000000000003</v>
      </c>
      <c r="K73" s="50">
        <v>51.417999999999999</v>
      </c>
      <c r="L73" s="50">
        <v>15.321999999999999</v>
      </c>
      <c r="M73" s="50">
        <v>14.401999999999999</v>
      </c>
      <c r="N73" s="50">
        <v>8.0839999999999996</v>
      </c>
      <c r="O73" s="50">
        <v>702.10900000000004</v>
      </c>
    </row>
    <row r="74" spans="1:15" ht="16.5" customHeight="1">
      <c r="A74" s="366"/>
      <c r="B74" s="366" t="s">
        <v>152</v>
      </c>
      <c r="C74" s="366"/>
      <c r="D74" s="366"/>
      <c r="E74" s="366"/>
      <c r="F74" s="159" t="s">
        <v>10</v>
      </c>
      <c r="G74" s="50">
        <v>227.97499999999999</v>
      </c>
      <c r="H74" s="50">
        <v>171.84200000000001</v>
      </c>
      <c r="I74" s="50">
        <v>130.751</v>
      </c>
      <c r="J74" s="50">
        <v>66.251999999999995</v>
      </c>
      <c r="K74" s="50">
        <v>46.438000000000002</v>
      </c>
      <c r="L74" s="50">
        <v>13.742000000000001</v>
      </c>
      <c r="M74" s="50">
        <v>13.465</v>
      </c>
      <c r="N74" s="50">
        <v>8.6649999999999991</v>
      </c>
      <c r="O74" s="50">
        <v>679.19200000000001</v>
      </c>
    </row>
    <row r="75" spans="1:15" ht="16.5" customHeight="1">
      <c r="A75" s="366"/>
      <c r="B75" s="366" t="s">
        <v>153</v>
      </c>
      <c r="C75" s="366"/>
      <c r="D75" s="366"/>
      <c r="E75" s="366"/>
      <c r="F75" s="159" t="s">
        <v>10</v>
      </c>
      <c r="G75" s="50">
        <v>251.50700000000001</v>
      </c>
      <c r="H75" s="50">
        <v>190.029</v>
      </c>
      <c r="I75" s="50">
        <v>145.17099999999999</v>
      </c>
      <c r="J75" s="50">
        <v>72.326999999999998</v>
      </c>
      <c r="K75" s="50">
        <v>50.966999999999999</v>
      </c>
      <c r="L75" s="50">
        <v>15.74</v>
      </c>
      <c r="M75" s="50">
        <v>13.326000000000001</v>
      </c>
      <c r="N75" s="50">
        <v>8.9260000000000002</v>
      </c>
      <c r="O75" s="50">
        <v>748.06700000000001</v>
      </c>
    </row>
    <row r="76" spans="1:15" ht="16.5" customHeight="1">
      <c r="A76" s="366"/>
      <c r="B76" s="366" t="s">
        <v>154</v>
      </c>
      <c r="C76" s="366"/>
      <c r="D76" s="366"/>
      <c r="E76" s="366"/>
      <c r="F76" s="159" t="s">
        <v>10</v>
      </c>
      <c r="G76" s="50">
        <v>244.13</v>
      </c>
      <c r="H76" s="50">
        <v>191.733</v>
      </c>
      <c r="I76" s="50">
        <v>145.583</v>
      </c>
      <c r="J76" s="50">
        <v>75.125</v>
      </c>
      <c r="K76" s="50">
        <v>54.351999999999997</v>
      </c>
      <c r="L76" s="50">
        <v>16.841000000000001</v>
      </c>
      <c r="M76" s="50">
        <v>12.643000000000001</v>
      </c>
      <c r="N76" s="50">
        <v>8.4640000000000004</v>
      </c>
      <c r="O76" s="50">
        <v>748.976</v>
      </c>
    </row>
    <row r="77" spans="1:15" ht="16.5" customHeight="1">
      <c r="A77" s="366"/>
      <c r="B77" s="366" t="s">
        <v>155</v>
      </c>
      <c r="C77" s="366"/>
      <c r="D77" s="366"/>
      <c r="E77" s="366"/>
      <c r="F77" s="159" t="s">
        <v>10</v>
      </c>
      <c r="G77" s="50">
        <v>252.21899999999999</v>
      </c>
      <c r="H77" s="50">
        <v>189.803</v>
      </c>
      <c r="I77" s="50">
        <v>150.28299999999999</v>
      </c>
      <c r="J77" s="50">
        <v>77.465000000000003</v>
      </c>
      <c r="K77" s="50">
        <v>57.707999999999998</v>
      </c>
      <c r="L77" s="50">
        <v>18.239000000000001</v>
      </c>
      <c r="M77" s="50">
        <v>12.728</v>
      </c>
      <c r="N77" s="50">
        <v>7.7489999999999997</v>
      </c>
      <c r="O77" s="50">
        <v>766.29399999999998</v>
      </c>
    </row>
    <row r="78" spans="1:15" ht="16.5" customHeight="1">
      <c r="A78" s="366"/>
      <c r="B78" s="366" t="s">
        <v>156</v>
      </c>
      <c r="C78" s="366"/>
      <c r="D78" s="366"/>
      <c r="E78" s="366"/>
      <c r="F78" s="159" t="s">
        <v>10</v>
      </c>
      <c r="G78" s="50">
        <v>242.916</v>
      </c>
      <c r="H78" s="50">
        <v>181.53</v>
      </c>
      <c r="I78" s="50">
        <v>143.262</v>
      </c>
      <c r="J78" s="50">
        <v>75.162999999999997</v>
      </c>
      <c r="K78" s="50">
        <v>57.637</v>
      </c>
      <c r="L78" s="50">
        <v>18.544</v>
      </c>
      <c r="M78" s="50">
        <v>12.613</v>
      </c>
      <c r="N78" s="50">
        <v>7.2140000000000004</v>
      </c>
      <c r="O78" s="50">
        <v>738.97299999999996</v>
      </c>
    </row>
    <row r="79" spans="1:15" ht="16.5" customHeight="1">
      <c r="A79" s="366"/>
      <c r="B79" s="366" t="s">
        <v>157</v>
      </c>
      <c r="C79" s="366"/>
      <c r="D79" s="366"/>
      <c r="E79" s="366"/>
      <c r="F79" s="159" t="s">
        <v>10</v>
      </c>
      <c r="G79" s="50">
        <v>219.48099999999999</v>
      </c>
      <c r="H79" s="50">
        <v>164.559</v>
      </c>
      <c r="I79" s="50">
        <v>130.268</v>
      </c>
      <c r="J79" s="50">
        <v>68.897999999999996</v>
      </c>
      <c r="K79" s="50">
        <v>53.555999999999997</v>
      </c>
      <c r="L79" s="50">
        <v>17.277000000000001</v>
      </c>
      <c r="M79" s="50">
        <v>11.694000000000001</v>
      </c>
      <c r="N79" s="50">
        <v>6.3120000000000003</v>
      </c>
      <c r="O79" s="50">
        <v>672.12599999999998</v>
      </c>
    </row>
    <row r="80" spans="1:15" ht="16.5" customHeight="1">
      <c r="A80" s="366"/>
      <c r="B80" s="366" t="s">
        <v>158</v>
      </c>
      <c r="C80" s="366"/>
      <c r="D80" s="366"/>
      <c r="E80" s="366"/>
      <c r="F80" s="159" t="s">
        <v>10</v>
      </c>
      <c r="G80" s="50">
        <v>202.26599999999999</v>
      </c>
      <c r="H80" s="50">
        <v>152.84399999999999</v>
      </c>
      <c r="I80" s="50">
        <v>121.511</v>
      </c>
      <c r="J80" s="50">
        <v>61.204999999999998</v>
      </c>
      <c r="K80" s="50">
        <v>50.857999999999997</v>
      </c>
      <c r="L80" s="50">
        <v>16.433</v>
      </c>
      <c r="M80" s="50">
        <v>10.379</v>
      </c>
      <c r="N80" s="50">
        <v>4.8010000000000002</v>
      </c>
      <c r="O80" s="50">
        <v>620.34400000000005</v>
      </c>
    </row>
    <row r="81" spans="1:15" ht="16.5" customHeight="1">
      <c r="A81" s="366"/>
      <c r="B81" s="366" t="s">
        <v>159</v>
      </c>
      <c r="C81" s="366"/>
      <c r="D81" s="366"/>
      <c r="E81" s="366"/>
      <c r="F81" s="159" t="s">
        <v>10</v>
      </c>
      <c r="G81" s="50">
        <v>158.916</v>
      </c>
      <c r="H81" s="50">
        <v>117.10299999999999</v>
      </c>
      <c r="I81" s="50">
        <v>93.53</v>
      </c>
      <c r="J81" s="50">
        <v>45.103999999999999</v>
      </c>
      <c r="K81" s="50">
        <v>39.359000000000002</v>
      </c>
      <c r="L81" s="50">
        <v>12.885999999999999</v>
      </c>
      <c r="M81" s="50">
        <v>7.0460000000000003</v>
      </c>
      <c r="N81" s="50">
        <v>2.9929999999999999</v>
      </c>
      <c r="O81" s="50">
        <v>476.98</v>
      </c>
    </row>
    <row r="82" spans="1:15" ht="16.5" customHeight="1">
      <c r="A82" s="366"/>
      <c r="B82" s="366" t="s">
        <v>160</v>
      </c>
      <c r="C82" s="366"/>
      <c r="D82" s="48"/>
      <c r="E82" s="48"/>
      <c r="F82" s="159" t="s">
        <v>10</v>
      </c>
      <c r="G82" s="50">
        <v>130.852</v>
      </c>
      <c r="H82" s="50">
        <v>97.176000000000002</v>
      </c>
      <c r="I82" s="50">
        <v>72.010000000000005</v>
      </c>
      <c r="J82" s="50">
        <v>36.389000000000003</v>
      </c>
      <c r="K82" s="50">
        <v>32.651000000000003</v>
      </c>
      <c r="L82" s="50">
        <v>10.515000000000001</v>
      </c>
      <c r="M82" s="50">
        <v>5.0860000000000003</v>
      </c>
      <c r="N82" s="50">
        <v>1.7330000000000001</v>
      </c>
      <c r="O82" s="50">
        <v>386.43299999999999</v>
      </c>
    </row>
    <row r="83" spans="1:15" ht="16.5" customHeight="1">
      <c r="A83" s="366"/>
      <c r="B83" s="366" t="s">
        <v>168</v>
      </c>
      <c r="C83" s="366"/>
      <c r="D83" s="366"/>
      <c r="E83" s="366"/>
      <c r="F83" s="159" t="s">
        <v>10</v>
      </c>
      <c r="G83" s="50">
        <v>111.35599999999999</v>
      </c>
      <c r="H83" s="50">
        <v>83.042000000000002</v>
      </c>
      <c r="I83" s="50">
        <v>57.375</v>
      </c>
      <c r="J83" s="50">
        <v>29.42</v>
      </c>
      <c r="K83" s="50">
        <v>28.035</v>
      </c>
      <c r="L83" s="50">
        <v>8.6790000000000003</v>
      </c>
      <c r="M83" s="50">
        <v>3.9489999999999998</v>
      </c>
      <c r="N83" s="50">
        <v>1.016</v>
      </c>
      <c r="O83" s="50">
        <v>322.88299999999998</v>
      </c>
    </row>
    <row r="84" spans="1:15" ht="16.5" customHeight="1">
      <c r="A84" s="366"/>
      <c r="B84" s="366" t="s">
        <v>166</v>
      </c>
      <c r="C84" s="366"/>
      <c r="D84" s="366"/>
      <c r="E84" s="366"/>
      <c r="F84" s="159" t="s">
        <v>10</v>
      </c>
      <c r="G84" s="50">
        <v>103.408</v>
      </c>
      <c r="H84" s="50">
        <v>76.911000000000001</v>
      </c>
      <c r="I84" s="50">
        <v>51.405999999999999</v>
      </c>
      <c r="J84" s="50">
        <v>25.651</v>
      </c>
      <c r="K84" s="50">
        <v>27.283999999999999</v>
      </c>
      <c r="L84" s="50">
        <v>7.798</v>
      </c>
      <c r="M84" s="50">
        <v>3.3719999999999999</v>
      </c>
      <c r="N84" s="50">
        <v>0.71299999999999997</v>
      </c>
      <c r="O84" s="50">
        <v>296.54700000000003</v>
      </c>
    </row>
    <row r="85" spans="1:15" ht="16.5" customHeight="1">
      <c r="A85" s="366"/>
      <c r="B85" s="366" t="s">
        <v>167</v>
      </c>
      <c r="C85" s="366"/>
      <c r="D85" s="366"/>
      <c r="E85" s="366"/>
      <c r="F85" s="159" t="s">
        <v>10</v>
      </c>
      <c r="G85" s="50">
        <v>82.352999999999994</v>
      </c>
      <c r="H85" s="50">
        <v>60.944000000000003</v>
      </c>
      <c r="I85" s="50">
        <v>40.067999999999998</v>
      </c>
      <c r="J85" s="50">
        <v>19.486999999999998</v>
      </c>
      <c r="K85" s="50">
        <v>22.498999999999999</v>
      </c>
      <c r="L85" s="50">
        <v>6.3650000000000002</v>
      </c>
      <c r="M85" s="50">
        <v>2.7850000000000001</v>
      </c>
      <c r="N85" s="50">
        <v>0.45200000000000001</v>
      </c>
      <c r="O85" s="50">
        <v>234.95400000000001</v>
      </c>
    </row>
    <row r="86" spans="1:15" ht="16.5" customHeight="1">
      <c r="A86" s="366"/>
      <c r="B86" s="366" t="s">
        <v>484</v>
      </c>
      <c r="C86" s="366"/>
      <c r="D86" s="366"/>
      <c r="E86" s="366"/>
      <c r="F86" s="159" t="s">
        <v>10</v>
      </c>
      <c r="G86" s="50">
        <v>73.278999999999996</v>
      </c>
      <c r="H86" s="50">
        <v>54.523000000000003</v>
      </c>
      <c r="I86" s="50">
        <v>36.094999999999999</v>
      </c>
      <c r="J86" s="50">
        <v>18.140999999999998</v>
      </c>
      <c r="K86" s="50">
        <v>20.184999999999999</v>
      </c>
      <c r="L86" s="50">
        <v>5.7329999999999997</v>
      </c>
      <c r="M86" s="50">
        <v>2.23</v>
      </c>
      <c r="N86" s="50">
        <v>0.34300000000000003</v>
      </c>
      <c r="O86" s="50">
        <v>210.53299999999999</v>
      </c>
    </row>
    <row r="87" spans="1:15" s="7" customFormat="1" ht="16.5" customHeight="1">
      <c r="A87" s="224"/>
      <c r="B87" s="224" t="s">
        <v>182</v>
      </c>
      <c r="C87" s="224"/>
      <c r="D87" s="224"/>
      <c r="E87" s="224"/>
      <c r="F87" s="53" t="s">
        <v>10</v>
      </c>
      <c r="G87" s="51">
        <v>3390.5619999999999</v>
      </c>
      <c r="H87" s="51">
        <v>2541.241</v>
      </c>
      <c r="I87" s="51">
        <v>1986.3920000000001</v>
      </c>
      <c r="J87" s="51">
        <v>1007.018</v>
      </c>
      <c r="K87" s="51">
        <v>782.18700000000001</v>
      </c>
      <c r="L87" s="51">
        <v>247.47300000000001</v>
      </c>
      <c r="M87" s="51">
        <v>168.655</v>
      </c>
      <c r="N87" s="51">
        <v>99.546000000000006</v>
      </c>
      <c r="O87" s="51">
        <v>10224.161</v>
      </c>
    </row>
    <row r="88" spans="1:15" s="7" customFormat="1" ht="16.5" customHeight="1">
      <c r="A88" s="366" t="s">
        <v>372</v>
      </c>
      <c r="B88" s="366"/>
      <c r="C88" s="366"/>
      <c r="D88" s="366"/>
      <c r="E88" s="366"/>
      <c r="F88" s="9" t="s">
        <v>180</v>
      </c>
      <c r="G88" s="50">
        <v>50.469639654404276</v>
      </c>
      <c r="H88" s="50">
        <v>50.590051805590974</v>
      </c>
      <c r="I88" s="50">
        <v>50.108585014536445</v>
      </c>
      <c r="J88" s="50">
        <v>49.608362037029742</v>
      </c>
      <c r="K88" s="50">
        <v>50.631840461092715</v>
      </c>
      <c r="L88" s="50">
        <v>50.701498469569643</v>
      </c>
      <c r="M88" s="50">
        <v>50.570456215049255</v>
      </c>
      <c r="N88" s="50">
        <v>48.000578633941707</v>
      </c>
      <c r="O88" s="50">
        <v>50.336702632586793</v>
      </c>
    </row>
    <row r="89" spans="1:15" ht="16.5" customHeight="1">
      <c r="A89" s="366" t="s">
        <v>161</v>
      </c>
      <c r="B89" s="366"/>
      <c r="C89" s="366"/>
      <c r="D89" s="366"/>
      <c r="E89" s="366"/>
      <c r="F89" s="9"/>
      <c r="G89" s="50"/>
      <c r="H89" s="50"/>
      <c r="I89" s="50"/>
      <c r="J89" s="50"/>
      <c r="K89" s="50"/>
      <c r="L89" s="50"/>
      <c r="M89" s="50"/>
      <c r="N89" s="50"/>
      <c r="O89" s="50"/>
    </row>
    <row r="90" spans="1:15" ht="16.5" customHeight="1">
      <c r="A90" s="366"/>
      <c r="B90" s="366" t="s">
        <v>9</v>
      </c>
      <c r="C90" s="366"/>
      <c r="D90" s="366"/>
      <c r="E90" s="366"/>
      <c r="F90" s="159" t="s">
        <v>10</v>
      </c>
      <c r="G90" s="50">
        <v>221.60599999999999</v>
      </c>
      <c r="H90" s="50">
        <v>159.03700000000001</v>
      </c>
      <c r="I90" s="50">
        <v>133.76499999999999</v>
      </c>
      <c r="J90" s="50">
        <v>65.986999999999995</v>
      </c>
      <c r="K90" s="50">
        <v>45.378999999999998</v>
      </c>
      <c r="L90" s="50">
        <v>15.494999999999999</v>
      </c>
      <c r="M90" s="50">
        <v>10.475</v>
      </c>
      <c r="N90" s="50">
        <v>9.0060000000000002</v>
      </c>
      <c r="O90" s="50">
        <v>660.81100000000004</v>
      </c>
    </row>
    <row r="91" spans="1:15" ht="16.5" customHeight="1">
      <c r="A91" s="366"/>
      <c r="B91" s="366" t="s">
        <v>11</v>
      </c>
      <c r="C91" s="366"/>
      <c r="D91" s="366"/>
      <c r="E91" s="366"/>
      <c r="F91" s="159" t="s">
        <v>10</v>
      </c>
      <c r="G91" s="50">
        <v>223.583</v>
      </c>
      <c r="H91" s="50">
        <v>162.83099999999999</v>
      </c>
      <c r="I91" s="50">
        <v>137.739</v>
      </c>
      <c r="J91" s="50">
        <v>69.588999999999999</v>
      </c>
      <c r="K91" s="50">
        <v>48.396000000000001</v>
      </c>
      <c r="L91" s="50">
        <v>16.498000000000001</v>
      </c>
      <c r="M91" s="50">
        <v>10.4</v>
      </c>
      <c r="N91" s="50">
        <v>8.7859999999999996</v>
      </c>
      <c r="O91" s="50">
        <v>677.93200000000002</v>
      </c>
    </row>
    <row r="92" spans="1:15" ht="16.5" customHeight="1">
      <c r="A92" s="366"/>
      <c r="B92" s="366" t="s">
        <v>12</v>
      </c>
      <c r="C92" s="366"/>
      <c r="D92" s="366"/>
      <c r="E92" s="366"/>
      <c r="F92" s="159" t="s">
        <v>10</v>
      </c>
      <c r="G92" s="50">
        <v>231.738</v>
      </c>
      <c r="H92" s="50">
        <v>170.642</v>
      </c>
      <c r="I92" s="50">
        <v>145.286</v>
      </c>
      <c r="J92" s="50">
        <v>73.519000000000005</v>
      </c>
      <c r="K92" s="50">
        <v>51.613999999999997</v>
      </c>
      <c r="L92" s="50">
        <v>17.693000000000001</v>
      </c>
      <c r="M92" s="50">
        <v>11.14</v>
      </c>
      <c r="N92" s="50">
        <v>8.6479999999999997</v>
      </c>
      <c r="O92" s="50">
        <v>710.37800000000004</v>
      </c>
    </row>
    <row r="93" spans="1:15" ht="16.5" customHeight="1">
      <c r="A93" s="366"/>
      <c r="B93" s="366" t="s">
        <v>150</v>
      </c>
      <c r="C93" s="366"/>
      <c r="D93" s="366"/>
      <c r="E93" s="366"/>
      <c r="F93" s="159" t="s">
        <v>10</v>
      </c>
      <c r="G93" s="50">
        <v>229.95699999999999</v>
      </c>
      <c r="H93" s="50">
        <v>173.85499999999999</v>
      </c>
      <c r="I93" s="50">
        <v>140.059</v>
      </c>
      <c r="J93" s="50">
        <v>74.849000000000004</v>
      </c>
      <c r="K93" s="50">
        <v>53.048000000000002</v>
      </c>
      <c r="L93" s="50">
        <v>17.266999999999999</v>
      </c>
      <c r="M93" s="50">
        <v>12.635999999999999</v>
      </c>
      <c r="N93" s="50">
        <v>7.9340000000000002</v>
      </c>
      <c r="O93" s="50">
        <v>709.68</v>
      </c>
    </row>
    <row r="94" spans="1:15" ht="16.5" customHeight="1">
      <c r="A94" s="366"/>
      <c r="B94" s="366" t="s">
        <v>151</v>
      </c>
      <c r="C94" s="366"/>
      <c r="D94" s="366"/>
      <c r="E94" s="366"/>
      <c r="F94" s="159" t="s">
        <v>10</v>
      </c>
      <c r="G94" s="50">
        <v>233.875</v>
      </c>
      <c r="H94" s="50">
        <v>179.94900000000001</v>
      </c>
      <c r="I94" s="50">
        <v>143.92400000000001</v>
      </c>
      <c r="J94" s="50">
        <v>75.213999999999999</v>
      </c>
      <c r="K94" s="50">
        <v>53.677999999999997</v>
      </c>
      <c r="L94" s="50">
        <v>15.477</v>
      </c>
      <c r="M94" s="50">
        <v>15.125999999999999</v>
      </c>
      <c r="N94" s="50">
        <v>8.6519999999999992</v>
      </c>
      <c r="O94" s="50">
        <v>725.98199999999997</v>
      </c>
    </row>
    <row r="95" spans="1:15" ht="16.5" customHeight="1">
      <c r="A95" s="366"/>
      <c r="B95" s="366" t="s">
        <v>152</v>
      </c>
      <c r="C95" s="366"/>
      <c r="D95" s="366"/>
      <c r="E95" s="366"/>
      <c r="F95" s="159" t="s">
        <v>10</v>
      </c>
      <c r="G95" s="50">
        <v>228.136</v>
      </c>
      <c r="H95" s="50">
        <v>174.375</v>
      </c>
      <c r="I95" s="50">
        <v>132.541</v>
      </c>
      <c r="J95" s="50">
        <v>69.114999999999995</v>
      </c>
      <c r="K95" s="50">
        <v>48.445</v>
      </c>
      <c r="L95" s="50">
        <v>13.456</v>
      </c>
      <c r="M95" s="50">
        <v>13.397</v>
      </c>
      <c r="N95" s="50">
        <v>8.766</v>
      </c>
      <c r="O95" s="50">
        <v>688.30700000000002</v>
      </c>
    </row>
    <row r="96" spans="1:15" ht="16.5" customHeight="1">
      <c r="A96" s="366"/>
      <c r="B96" s="366" t="s">
        <v>153</v>
      </c>
      <c r="C96" s="366"/>
      <c r="D96" s="366"/>
      <c r="E96" s="366"/>
      <c r="F96" s="159" t="s">
        <v>10</v>
      </c>
      <c r="G96" s="50">
        <v>247.005</v>
      </c>
      <c r="H96" s="50">
        <v>185.59800000000001</v>
      </c>
      <c r="I96" s="50">
        <v>143.71</v>
      </c>
      <c r="J96" s="50">
        <v>74.084000000000003</v>
      </c>
      <c r="K96" s="50">
        <v>51.713000000000001</v>
      </c>
      <c r="L96" s="50">
        <v>14.897</v>
      </c>
      <c r="M96" s="50">
        <v>13.233000000000001</v>
      </c>
      <c r="N96" s="50">
        <v>9.2249999999999996</v>
      </c>
      <c r="O96" s="50">
        <v>739.55100000000004</v>
      </c>
    </row>
    <row r="97" spans="1:15" ht="16.5" customHeight="1">
      <c r="A97" s="366"/>
      <c r="B97" s="366" t="s">
        <v>154</v>
      </c>
      <c r="C97" s="366"/>
      <c r="D97" s="366"/>
      <c r="E97" s="366"/>
      <c r="F97" s="159" t="s">
        <v>10</v>
      </c>
      <c r="G97" s="50">
        <v>240.22499999999999</v>
      </c>
      <c r="H97" s="50">
        <v>187.51400000000001</v>
      </c>
      <c r="I97" s="50">
        <v>143</v>
      </c>
      <c r="J97" s="50">
        <v>76.778999999999996</v>
      </c>
      <c r="K97" s="50">
        <v>54.99</v>
      </c>
      <c r="L97" s="50">
        <v>16.212</v>
      </c>
      <c r="M97" s="50">
        <v>12.454000000000001</v>
      </c>
      <c r="N97" s="50">
        <v>8.8840000000000003</v>
      </c>
      <c r="O97" s="50">
        <v>740.15800000000002</v>
      </c>
    </row>
    <row r="98" spans="1:15" ht="16.5" customHeight="1">
      <c r="A98" s="366"/>
      <c r="B98" s="366" t="s">
        <v>155</v>
      </c>
      <c r="C98" s="366"/>
      <c r="D98" s="366"/>
      <c r="E98" s="366"/>
      <c r="F98" s="159" t="s">
        <v>10</v>
      </c>
      <c r="G98" s="50">
        <v>249.86600000000001</v>
      </c>
      <c r="H98" s="50">
        <v>185.767</v>
      </c>
      <c r="I98" s="50">
        <v>146.102</v>
      </c>
      <c r="J98" s="50">
        <v>78.120999999999995</v>
      </c>
      <c r="K98" s="50">
        <v>57.168999999999997</v>
      </c>
      <c r="L98" s="50">
        <v>17.649000000000001</v>
      </c>
      <c r="M98" s="50">
        <v>12.182</v>
      </c>
      <c r="N98" s="50">
        <v>8.5749999999999993</v>
      </c>
      <c r="O98" s="50">
        <v>755.55600000000004</v>
      </c>
    </row>
    <row r="99" spans="1:15" ht="16.5" customHeight="1">
      <c r="A99" s="366"/>
      <c r="B99" s="366" t="s">
        <v>156</v>
      </c>
      <c r="C99" s="366"/>
      <c r="D99" s="366"/>
      <c r="E99" s="366"/>
      <c r="F99" s="159" t="s">
        <v>10</v>
      </c>
      <c r="G99" s="50">
        <v>238.42099999999999</v>
      </c>
      <c r="H99" s="50">
        <v>177.66900000000001</v>
      </c>
      <c r="I99" s="50">
        <v>140.249</v>
      </c>
      <c r="J99" s="50">
        <v>75.45</v>
      </c>
      <c r="K99" s="50">
        <v>56.308</v>
      </c>
      <c r="L99" s="50">
        <v>18.068999999999999</v>
      </c>
      <c r="M99" s="50">
        <v>11.699</v>
      </c>
      <c r="N99" s="50">
        <v>7.7729999999999997</v>
      </c>
      <c r="O99" s="50">
        <v>725.74099999999999</v>
      </c>
    </row>
    <row r="100" spans="1:15" ht="16.5" customHeight="1">
      <c r="A100" s="366"/>
      <c r="B100" s="366" t="s">
        <v>157</v>
      </c>
      <c r="C100" s="366"/>
      <c r="D100" s="366"/>
      <c r="E100" s="366"/>
      <c r="F100" s="159" t="s">
        <v>10</v>
      </c>
      <c r="G100" s="50">
        <v>216.761</v>
      </c>
      <c r="H100" s="50">
        <v>161.12200000000001</v>
      </c>
      <c r="I100" s="50">
        <v>130.02099999999999</v>
      </c>
      <c r="J100" s="50">
        <v>69.572000000000003</v>
      </c>
      <c r="K100" s="50">
        <v>52.161000000000001</v>
      </c>
      <c r="L100" s="50">
        <v>16.995000000000001</v>
      </c>
      <c r="M100" s="50">
        <v>10.997</v>
      </c>
      <c r="N100" s="50">
        <v>6.9029999999999996</v>
      </c>
      <c r="O100" s="50">
        <v>664.65200000000004</v>
      </c>
    </row>
    <row r="101" spans="1:15" ht="16.5" customHeight="1">
      <c r="A101" s="366"/>
      <c r="B101" s="366" t="s">
        <v>158</v>
      </c>
      <c r="C101" s="366"/>
      <c r="D101" s="366"/>
      <c r="E101" s="366"/>
      <c r="F101" s="159" t="s">
        <v>10</v>
      </c>
      <c r="G101" s="50">
        <v>203.34</v>
      </c>
      <c r="H101" s="50">
        <v>149.15899999999999</v>
      </c>
      <c r="I101" s="50">
        <v>124.05200000000001</v>
      </c>
      <c r="J101" s="50">
        <v>64.010000000000005</v>
      </c>
      <c r="K101" s="50">
        <v>49.494</v>
      </c>
      <c r="L101" s="50">
        <v>16.274000000000001</v>
      </c>
      <c r="M101" s="50">
        <v>10.131</v>
      </c>
      <c r="N101" s="50">
        <v>5.9269999999999996</v>
      </c>
      <c r="O101" s="50">
        <v>622.48699999999997</v>
      </c>
    </row>
    <row r="102" spans="1:15" ht="16.5" customHeight="1">
      <c r="A102" s="366"/>
      <c r="B102" s="366" t="s">
        <v>159</v>
      </c>
      <c r="C102" s="366"/>
      <c r="D102" s="366"/>
      <c r="E102" s="366"/>
      <c r="F102" s="159" t="s">
        <v>10</v>
      </c>
      <c r="G102" s="50">
        <v>158.90299999999999</v>
      </c>
      <c r="H102" s="50">
        <v>115.764</v>
      </c>
      <c r="I102" s="50">
        <v>96.504000000000005</v>
      </c>
      <c r="J102" s="50">
        <v>47.387</v>
      </c>
      <c r="K102" s="50">
        <v>37.972000000000001</v>
      </c>
      <c r="L102" s="50">
        <v>12.901</v>
      </c>
      <c r="M102" s="50">
        <v>6.8339999999999996</v>
      </c>
      <c r="N102" s="50">
        <v>3.8860000000000001</v>
      </c>
      <c r="O102" s="50">
        <v>480.21300000000002</v>
      </c>
    </row>
    <row r="103" spans="1:15" ht="16.5" customHeight="1">
      <c r="A103" s="366"/>
      <c r="B103" s="366" t="s">
        <v>160</v>
      </c>
      <c r="C103" s="366"/>
      <c r="D103" s="366"/>
      <c r="E103" s="366"/>
      <c r="F103" s="159" t="s">
        <v>10</v>
      </c>
      <c r="G103" s="50">
        <v>126.449</v>
      </c>
      <c r="H103" s="50">
        <v>92.95</v>
      </c>
      <c r="I103" s="50">
        <v>73.686999999999998</v>
      </c>
      <c r="J103" s="50">
        <v>36.616</v>
      </c>
      <c r="K103" s="50">
        <v>30.390999999999998</v>
      </c>
      <c r="L103" s="50">
        <v>10.273999999999999</v>
      </c>
      <c r="M103" s="50">
        <v>4.8339999999999996</v>
      </c>
      <c r="N103" s="50">
        <v>2.3679999999999999</v>
      </c>
      <c r="O103" s="50">
        <v>377.61200000000002</v>
      </c>
    </row>
    <row r="104" spans="1:15" ht="16.5" customHeight="1">
      <c r="A104" s="366"/>
      <c r="B104" s="366" t="s">
        <v>168</v>
      </c>
      <c r="C104" s="366"/>
      <c r="D104" s="366"/>
      <c r="E104" s="366"/>
      <c r="F104" s="159" t="s">
        <v>10</v>
      </c>
      <c r="G104" s="50">
        <v>101.782</v>
      </c>
      <c r="H104" s="50">
        <v>75.194999999999993</v>
      </c>
      <c r="I104" s="50">
        <v>55.639000000000003</v>
      </c>
      <c r="J104" s="50">
        <v>27.844999999999999</v>
      </c>
      <c r="K104" s="50">
        <v>25.266999999999999</v>
      </c>
      <c r="L104" s="50">
        <v>8.0879999999999992</v>
      </c>
      <c r="M104" s="50">
        <v>3.5649999999999999</v>
      </c>
      <c r="N104" s="50">
        <v>1.1859999999999999</v>
      </c>
      <c r="O104" s="50">
        <v>298.58800000000002</v>
      </c>
    </row>
    <row r="105" spans="1:15" ht="16.5" customHeight="1">
      <c r="A105" s="366"/>
      <c r="B105" s="366" t="s">
        <v>166</v>
      </c>
      <c r="C105" s="366"/>
      <c r="D105" s="366"/>
      <c r="E105" s="366"/>
      <c r="F105" s="159" t="s">
        <v>10</v>
      </c>
      <c r="G105" s="50">
        <v>85.450999999999993</v>
      </c>
      <c r="H105" s="50">
        <v>63.613999999999997</v>
      </c>
      <c r="I105" s="50">
        <v>44.502000000000002</v>
      </c>
      <c r="J105" s="50">
        <v>22.279</v>
      </c>
      <c r="K105" s="50">
        <v>22.385000000000002</v>
      </c>
      <c r="L105" s="50">
        <v>6.5549999999999997</v>
      </c>
      <c r="M105" s="50">
        <v>2.7970000000000002</v>
      </c>
      <c r="N105" s="50">
        <v>0.80100000000000005</v>
      </c>
      <c r="O105" s="50">
        <v>248.38900000000001</v>
      </c>
    </row>
    <row r="106" spans="1:15" ht="16.5" customHeight="1">
      <c r="A106" s="366"/>
      <c r="B106" s="366" t="s">
        <v>167</v>
      </c>
      <c r="C106" s="366"/>
      <c r="D106" s="366"/>
      <c r="E106" s="366"/>
      <c r="F106" s="159" t="s">
        <v>10</v>
      </c>
      <c r="G106" s="50">
        <v>55.92</v>
      </c>
      <c r="H106" s="50">
        <v>41.31</v>
      </c>
      <c r="I106" s="50">
        <v>28.748000000000001</v>
      </c>
      <c r="J106" s="50">
        <v>13.955</v>
      </c>
      <c r="K106" s="50">
        <v>14.836</v>
      </c>
      <c r="L106" s="50">
        <v>4.2619999999999996</v>
      </c>
      <c r="M106" s="50">
        <v>1.87</v>
      </c>
      <c r="N106" s="50">
        <v>0.33200000000000002</v>
      </c>
      <c r="O106" s="50">
        <v>161.23500000000001</v>
      </c>
    </row>
    <row r="107" spans="1:15" ht="16.5" customHeight="1">
      <c r="A107" s="366"/>
      <c r="B107" s="366" t="s">
        <v>484</v>
      </c>
      <c r="C107" s="366"/>
      <c r="D107" s="366"/>
      <c r="E107" s="366"/>
      <c r="F107" s="159" t="s">
        <v>10</v>
      </c>
      <c r="G107" s="50">
        <v>34.442999999999998</v>
      </c>
      <c r="H107" s="50">
        <v>25.611000000000001</v>
      </c>
      <c r="I107" s="50">
        <v>18.254999999999999</v>
      </c>
      <c r="J107" s="50">
        <v>8.5470000000000006</v>
      </c>
      <c r="K107" s="50">
        <v>9.4190000000000005</v>
      </c>
      <c r="L107" s="50">
        <v>2.5630000000000002</v>
      </c>
      <c r="M107" s="50">
        <v>1.08</v>
      </c>
      <c r="N107" s="50">
        <v>0.187</v>
      </c>
      <c r="O107" s="50">
        <v>100.11</v>
      </c>
    </row>
    <row r="108" spans="1:15" s="7" customFormat="1" ht="16.5" customHeight="1">
      <c r="A108" s="224"/>
      <c r="B108" s="224" t="s">
        <v>181</v>
      </c>
      <c r="C108" s="224"/>
      <c r="D108" s="224"/>
      <c r="E108" s="224"/>
      <c r="F108" s="53" t="s">
        <v>10</v>
      </c>
      <c r="G108" s="51">
        <v>3327.4609999999998</v>
      </c>
      <c r="H108" s="51">
        <v>2481.962</v>
      </c>
      <c r="I108" s="51">
        <v>1977.7829999999999</v>
      </c>
      <c r="J108" s="51">
        <v>1022.918</v>
      </c>
      <c r="K108" s="51">
        <v>762.66499999999996</v>
      </c>
      <c r="L108" s="51">
        <v>240.625</v>
      </c>
      <c r="M108" s="51">
        <v>164.85</v>
      </c>
      <c r="N108" s="51">
        <v>107.839</v>
      </c>
      <c r="O108" s="51">
        <v>10087.382</v>
      </c>
    </row>
    <row r="109" spans="1:15" s="7" customFormat="1" ht="16.5" customHeight="1">
      <c r="A109" s="366" t="s">
        <v>372</v>
      </c>
      <c r="B109" s="366"/>
      <c r="C109" s="366"/>
      <c r="D109" s="366"/>
      <c r="E109" s="366"/>
      <c r="F109" s="9" t="s">
        <v>180</v>
      </c>
      <c r="G109" s="50">
        <v>49.530360345595717</v>
      </c>
      <c r="H109" s="50">
        <v>49.409948194409019</v>
      </c>
      <c r="I109" s="50">
        <v>49.891414985463555</v>
      </c>
      <c r="J109" s="50">
        <v>50.391637962970258</v>
      </c>
      <c r="K109" s="50">
        <v>49.368159538907278</v>
      </c>
      <c r="L109" s="50">
        <v>49.298501530430357</v>
      </c>
      <c r="M109" s="50">
        <v>49.429543784950745</v>
      </c>
      <c r="N109" s="50">
        <v>51.999421366058293</v>
      </c>
      <c r="O109" s="50">
        <v>49.663297367413193</v>
      </c>
    </row>
    <row r="110" spans="1:15" ht="16.5" customHeight="1">
      <c r="A110" s="366" t="s">
        <v>58</v>
      </c>
      <c r="B110" s="366"/>
      <c r="C110" s="366"/>
      <c r="D110" s="366"/>
      <c r="E110" s="366"/>
      <c r="F110" s="9"/>
      <c r="G110" s="50"/>
      <c r="H110" s="50"/>
      <c r="I110" s="50"/>
      <c r="J110" s="50"/>
      <c r="K110" s="50"/>
      <c r="L110" s="50"/>
      <c r="M110" s="50"/>
      <c r="N110" s="50"/>
      <c r="O110" s="50"/>
    </row>
    <row r="111" spans="1:15" ht="16.5" customHeight="1">
      <c r="A111" s="366"/>
      <c r="B111" s="366" t="s">
        <v>9</v>
      </c>
      <c r="C111" s="366"/>
      <c r="D111" s="366"/>
      <c r="E111" s="366"/>
      <c r="F111" s="159" t="s">
        <v>10</v>
      </c>
      <c r="G111" s="50">
        <v>431.40499999999997</v>
      </c>
      <c r="H111" s="50">
        <v>310.52199999999999</v>
      </c>
      <c r="I111" s="50">
        <v>260.48700000000002</v>
      </c>
      <c r="J111" s="50">
        <v>128.07400000000001</v>
      </c>
      <c r="K111" s="50">
        <v>88.751999999999995</v>
      </c>
      <c r="L111" s="50">
        <v>30.065000000000001</v>
      </c>
      <c r="M111" s="50">
        <v>20.552</v>
      </c>
      <c r="N111" s="50">
        <v>17.579000000000001</v>
      </c>
      <c r="O111" s="50">
        <v>1287.5889999999999</v>
      </c>
    </row>
    <row r="112" spans="1:15" ht="16.5" customHeight="1">
      <c r="A112" s="366"/>
      <c r="B112" s="366" t="s">
        <v>11</v>
      </c>
      <c r="C112" s="366"/>
      <c r="D112" s="366"/>
      <c r="E112" s="366"/>
      <c r="F112" s="159" t="s">
        <v>10</v>
      </c>
      <c r="G112" s="50">
        <v>436.86599999999999</v>
      </c>
      <c r="H112" s="50">
        <v>317.00299999999999</v>
      </c>
      <c r="I112" s="50">
        <v>268.76900000000001</v>
      </c>
      <c r="J112" s="50">
        <v>134.78399999999999</v>
      </c>
      <c r="K112" s="50">
        <v>94.882000000000005</v>
      </c>
      <c r="L112" s="50">
        <v>32.145000000000003</v>
      </c>
      <c r="M112" s="50">
        <v>20.663</v>
      </c>
      <c r="N112" s="50">
        <v>16.902000000000001</v>
      </c>
      <c r="O112" s="50">
        <v>1322.2239999999999</v>
      </c>
    </row>
    <row r="113" spans="1:15" ht="16.5" customHeight="1">
      <c r="A113" s="366"/>
      <c r="B113" s="366" t="s">
        <v>12</v>
      </c>
      <c r="C113" s="366"/>
      <c r="D113" s="366"/>
      <c r="E113" s="366"/>
      <c r="F113" s="159" t="s">
        <v>10</v>
      </c>
      <c r="G113" s="50">
        <v>451.99799999999999</v>
      </c>
      <c r="H113" s="50">
        <v>332.28100000000001</v>
      </c>
      <c r="I113" s="50">
        <v>283.08699999999999</v>
      </c>
      <c r="J113" s="50">
        <v>142.249</v>
      </c>
      <c r="K113" s="50">
        <v>100.74299999999999</v>
      </c>
      <c r="L113" s="50">
        <v>34.424999999999997</v>
      </c>
      <c r="M113" s="50">
        <v>21.803000000000001</v>
      </c>
      <c r="N113" s="50">
        <v>16.736999999999998</v>
      </c>
      <c r="O113" s="50">
        <v>1383.528</v>
      </c>
    </row>
    <row r="114" spans="1:15" ht="16.5" customHeight="1">
      <c r="A114" s="366"/>
      <c r="B114" s="366" t="s">
        <v>150</v>
      </c>
      <c r="C114" s="366"/>
      <c r="D114" s="366"/>
      <c r="E114" s="366"/>
      <c r="F114" s="159" t="s">
        <v>10</v>
      </c>
      <c r="G114" s="50">
        <v>449.125</v>
      </c>
      <c r="H114" s="50">
        <v>340.06200000000001</v>
      </c>
      <c r="I114" s="50">
        <v>274.08300000000003</v>
      </c>
      <c r="J114" s="50">
        <v>145.01300000000001</v>
      </c>
      <c r="K114" s="50">
        <v>103.3</v>
      </c>
      <c r="L114" s="50">
        <v>33.677</v>
      </c>
      <c r="M114" s="50">
        <v>24.57</v>
      </c>
      <c r="N114" s="50">
        <v>15.237</v>
      </c>
      <c r="O114" s="50">
        <v>1385.21</v>
      </c>
    </row>
    <row r="115" spans="1:15" ht="16.5" customHeight="1">
      <c r="A115" s="366"/>
      <c r="B115" s="366" t="s">
        <v>151</v>
      </c>
      <c r="C115" s="366"/>
      <c r="D115" s="366"/>
      <c r="E115" s="366"/>
      <c r="F115" s="159" t="s">
        <v>10</v>
      </c>
      <c r="G115" s="50">
        <v>461.26900000000001</v>
      </c>
      <c r="H115" s="50">
        <v>355.64800000000002</v>
      </c>
      <c r="I115" s="50">
        <v>283.42599999999999</v>
      </c>
      <c r="J115" s="50">
        <v>145.429</v>
      </c>
      <c r="K115" s="50">
        <v>105.096</v>
      </c>
      <c r="L115" s="50">
        <v>30.798999999999999</v>
      </c>
      <c r="M115" s="50">
        <v>29.527999999999999</v>
      </c>
      <c r="N115" s="50">
        <v>16.736000000000001</v>
      </c>
      <c r="O115" s="50">
        <v>1428.0909999999999</v>
      </c>
    </row>
    <row r="116" spans="1:15" ht="16.5" customHeight="1">
      <c r="A116" s="366"/>
      <c r="B116" s="366" t="s">
        <v>152</v>
      </c>
      <c r="C116" s="366"/>
      <c r="D116" s="366"/>
      <c r="E116" s="366"/>
      <c r="F116" s="159" t="s">
        <v>10</v>
      </c>
      <c r="G116" s="50">
        <v>456.11099999999999</v>
      </c>
      <c r="H116" s="50">
        <v>346.21699999999998</v>
      </c>
      <c r="I116" s="50">
        <v>263.29199999999997</v>
      </c>
      <c r="J116" s="50">
        <v>135.36699999999999</v>
      </c>
      <c r="K116" s="50">
        <v>94.882999999999996</v>
      </c>
      <c r="L116" s="50">
        <v>27.198</v>
      </c>
      <c r="M116" s="50">
        <v>26.861999999999998</v>
      </c>
      <c r="N116" s="50">
        <v>17.431000000000001</v>
      </c>
      <c r="O116" s="50">
        <v>1367.499</v>
      </c>
    </row>
    <row r="117" spans="1:15" ht="16.5" customHeight="1">
      <c r="A117" s="366"/>
      <c r="B117" s="366" t="s">
        <v>153</v>
      </c>
      <c r="C117" s="366"/>
      <c r="D117" s="366"/>
      <c r="E117" s="366"/>
      <c r="F117" s="159" t="s">
        <v>10</v>
      </c>
      <c r="G117" s="50">
        <v>498.512</v>
      </c>
      <c r="H117" s="50">
        <v>375.62700000000001</v>
      </c>
      <c r="I117" s="50">
        <v>288.88099999999997</v>
      </c>
      <c r="J117" s="50">
        <v>146.411</v>
      </c>
      <c r="K117" s="50">
        <v>102.68</v>
      </c>
      <c r="L117" s="50">
        <v>30.637</v>
      </c>
      <c r="M117" s="50">
        <v>26.559000000000001</v>
      </c>
      <c r="N117" s="50">
        <v>18.151</v>
      </c>
      <c r="O117" s="50">
        <v>1487.6179999999999</v>
      </c>
    </row>
    <row r="118" spans="1:15" ht="16.5" customHeight="1">
      <c r="A118" s="366"/>
      <c r="B118" s="366" t="s">
        <v>154</v>
      </c>
      <c r="C118" s="366"/>
      <c r="D118" s="366"/>
      <c r="E118" s="366"/>
      <c r="F118" s="159" t="s">
        <v>10</v>
      </c>
      <c r="G118" s="50">
        <v>484.35500000000002</v>
      </c>
      <c r="H118" s="50">
        <v>379.24700000000001</v>
      </c>
      <c r="I118" s="50">
        <v>288.58300000000003</v>
      </c>
      <c r="J118" s="50">
        <v>151.904</v>
      </c>
      <c r="K118" s="50">
        <v>109.342</v>
      </c>
      <c r="L118" s="50">
        <v>33.052999999999997</v>
      </c>
      <c r="M118" s="50">
        <v>25.097000000000001</v>
      </c>
      <c r="N118" s="50">
        <v>17.347999999999999</v>
      </c>
      <c r="O118" s="50">
        <v>1489.134</v>
      </c>
    </row>
    <row r="119" spans="1:15" ht="16.5" customHeight="1">
      <c r="A119" s="366"/>
      <c r="B119" s="366" t="s">
        <v>155</v>
      </c>
      <c r="C119" s="366"/>
      <c r="D119" s="366"/>
      <c r="E119" s="366"/>
      <c r="F119" s="159" t="s">
        <v>10</v>
      </c>
      <c r="G119" s="50">
        <v>502.08499999999998</v>
      </c>
      <c r="H119" s="50">
        <v>375.57</v>
      </c>
      <c r="I119" s="50">
        <v>296.38499999999999</v>
      </c>
      <c r="J119" s="50">
        <v>155.58600000000001</v>
      </c>
      <c r="K119" s="50">
        <v>114.877</v>
      </c>
      <c r="L119" s="50">
        <v>35.887999999999998</v>
      </c>
      <c r="M119" s="50">
        <v>24.91</v>
      </c>
      <c r="N119" s="50">
        <v>16.324000000000002</v>
      </c>
      <c r="O119" s="50">
        <v>1521.85</v>
      </c>
    </row>
    <row r="120" spans="1:15" ht="16.5" customHeight="1">
      <c r="A120" s="366"/>
      <c r="B120" s="366" t="s">
        <v>156</v>
      </c>
      <c r="C120" s="366"/>
      <c r="D120" s="366"/>
      <c r="E120" s="366"/>
      <c r="F120" s="159" t="s">
        <v>10</v>
      </c>
      <c r="G120" s="50">
        <v>481.33699999999999</v>
      </c>
      <c r="H120" s="50">
        <v>359.19900000000001</v>
      </c>
      <c r="I120" s="50">
        <v>283.51100000000002</v>
      </c>
      <c r="J120" s="50">
        <v>150.613</v>
      </c>
      <c r="K120" s="50">
        <v>113.94499999999999</v>
      </c>
      <c r="L120" s="50">
        <v>36.613</v>
      </c>
      <c r="M120" s="50">
        <v>24.312000000000001</v>
      </c>
      <c r="N120" s="50">
        <v>14.987</v>
      </c>
      <c r="O120" s="50">
        <v>1464.7139999999999</v>
      </c>
    </row>
    <row r="121" spans="1:15" ht="16.5" customHeight="1">
      <c r="A121" s="366"/>
      <c r="B121" s="366" t="s">
        <v>157</v>
      </c>
      <c r="C121" s="366"/>
      <c r="D121" s="366"/>
      <c r="E121" s="366"/>
      <c r="F121" s="159" t="s">
        <v>10</v>
      </c>
      <c r="G121" s="50">
        <v>436.24200000000002</v>
      </c>
      <c r="H121" s="50">
        <v>325.68099999999998</v>
      </c>
      <c r="I121" s="50">
        <v>260.28899999999999</v>
      </c>
      <c r="J121" s="50">
        <v>138.47</v>
      </c>
      <c r="K121" s="50">
        <v>105.717</v>
      </c>
      <c r="L121" s="50">
        <v>34.271999999999998</v>
      </c>
      <c r="M121" s="50">
        <v>22.690999999999999</v>
      </c>
      <c r="N121" s="50">
        <v>13.215</v>
      </c>
      <c r="O121" s="50">
        <v>1336.778</v>
      </c>
    </row>
    <row r="122" spans="1:15" ht="16.5" customHeight="1">
      <c r="A122" s="366"/>
      <c r="B122" s="366" t="s">
        <v>158</v>
      </c>
      <c r="C122" s="366"/>
      <c r="D122" s="366"/>
      <c r="E122" s="366"/>
      <c r="F122" s="159" t="s">
        <v>10</v>
      </c>
      <c r="G122" s="50">
        <v>405.60599999999999</v>
      </c>
      <c r="H122" s="50">
        <v>302.00299999999999</v>
      </c>
      <c r="I122" s="50">
        <v>245.56299999999999</v>
      </c>
      <c r="J122" s="50">
        <v>125.215</v>
      </c>
      <c r="K122" s="50">
        <v>100.352</v>
      </c>
      <c r="L122" s="50">
        <v>32.707000000000001</v>
      </c>
      <c r="M122" s="50">
        <v>20.51</v>
      </c>
      <c r="N122" s="50">
        <v>10.728</v>
      </c>
      <c r="O122" s="50">
        <v>1242.8309999999999</v>
      </c>
    </row>
    <row r="123" spans="1:15" ht="16.5" customHeight="1">
      <c r="A123" s="366"/>
      <c r="B123" s="366" t="s">
        <v>159</v>
      </c>
      <c r="C123" s="366"/>
      <c r="D123" s="366"/>
      <c r="E123" s="366"/>
      <c r="F123" s="159" t="s">
        <v>10</v>
      </c>
      <c r="G123" s="50">
        <v>317.81900000000002</v>
      </c>
      <c r="H123" s="50">
        <v>232.86699999999999</v>
      </c>
      <c r="I123" s="50">
        <v>190.03399999999999</v>
      </c>
      <c r="J123" s="50">
        <v>92.491</v>
      </c>
      <c r="K123" s="50">
        <v>77.331000000000003</v>
      </c>
      <c r="L123" s="50">
        <v>25.786999999999999</v>
      </c>
      <c r="M123" s="50">
        <v>13.88</v>
      </c>
      <c r="N123" s="50">
        <v>6.8789999999999996</v>
      </c>
      <c r="O123" s="50">
        <v>957.19299999999998</v>
      </c>
    </row>
    <row r="124" spans="1:15" ht="16.5" customHeight="1">
      <c r="A124" s="366"/>
      <c r="B124" s="366" t="s">
        <v>160</v>
      </c>
      <c r="C124" s="366"/>
      <c r="D124" s="366"/>
      <c r="E124" s="366"/>
      <c r="F124" s="159" t="s">
        <v>10</v>
      </c>
      <c r="G124" s="50">
        <v>257.30099999999999</v>
      </c>
      <c r="H124" s="50">
        <v>190.126</v>
      </c>
      <c r="I124" s="50">
        <v>145.697</v>
      </c>
      <c r="J124" s="50">
        <v>73.004999999999995</v>
      </c>
      <c r="K124" s="50">
        <v>63.042000000000002</v>
      </c>
      <c r="L124" s="50">
        <v>20.789000000000001</v>
      </c>
      <c r="M124" s="50">
        <v>9.92</v>
      </c>
      <c r="N124" s="50">
        <v>4.101</v>
      </c>
      <c r="O124" s="50">
        <v>764.04499999999996</v>
      </c>
    </row>
    <row r="125" spans="1:15" ht="16.5" customHeight="1">
      <c r="A125" s="366"/>
      <c r="B125" s="366" t="s">
        <v>168</v>
      </c>
      <c r="C125" s="366"/>
      <c r="D125" s="366"/>
      <c r="E125" s="366"/>
      <c r="F125" s="159" t="s">
        <v>10</v>
      </c>
      <c r="G125" s="50">
        <v>213.13800000000001</v>
      </c>
      <c r="H125" s="50">
        <v>158.23699999999999</v>
      </c>
      <c r="I125" s="50">
        <v>113.014</v>
      </c>
      <c r="J125" s="50">
        <v>57.265000000000001</v>
      </c>
      <c r="K125" s="50">
        <v>53.302</v>
      </c>
      <c r="L125" s="50">
        <v>16.766999999999999</v>
      </c>
      <c r="M125" s="50">
        <v>7.5140000000000002</v>
      </c>
      <c r="N125" s="50">
        <v>2.202</v>
      </c>
      <c r="O125" s="50">
        <v>621.471</v>
      </c>
    </row>
    <row r="126" spans="1:15" ht="16.5" customHeight="1">
      <c r="A126" s="366"/>
      <c r="B126" s="366" t="s">
        <v>166</v>
      </c>
      <c r="C126" s="366"/>
      <c r="D126" s="366"/>
      <c r="E126" s="366"/>
      <c r="F126" s="159" t="s">
        <v>10</v>
      </c>
      <c r="G126" s="50">
        <v>188.85900000000001</v>
      </c>
      <c r="H126" s="50">
        <v>140.52500000000001</v>
      </c>
      <c r="I126" s="50">
        <v>95.908000000000001</v>
      </c>
      <c r="J126" s="50">
        <v>47.93</v>
      </c>
      <c r="K126" s="50">
        <v>49.668999999999997</v>
      </c>
      <c r="L126" s="50">
        <v>14.353</v>
      </c>
      <c r="M126" s="50">
        <v>6.1689999999999996</v>
      </c>
      <c r="N126" s="50">
        <v>1.514</v>
      </c>
      <c r="O126" s="50">
        <v>544.93600000000004</v>
      </c>
    </row>
    <row r="127" spans="1:15" ht="16.5" customHeight="1">
      <c r="A127" s="366"/>
      <c r="B127" s="366" t="s">
        <v>167</v>
      </c>
      <c r="C127" s="366"/>
      <c r="D127" s="366"/>
      <c r="E127" s="366"/>
      <c r="F127" s="159" t="s">
        <v>10</v>
      </c>
      <c r="G127" s="50">
        <v>138.273</v>
      </c>
      <c r="H127" s="50">
        <v>102.254</v>
      </c>
      <c r="I127" s="50">
        <v>68.816000000000003</v>
      </c>
      <c r="J127" s="50">
        <v>33.442</v>
      </c>
      <c r="K127" s="50">
        <v>37.335000000000001</v>
      </c>
      <c r="L127" s="50">
        <v>10.627000000000001</v>
      </c>
      <c r="M127" s="50">
        <v>4.6550000000000002</v>
      </c>
      <c r="N127" s="50">
        <v>0.78400000000000003</v>
      </c>
      <c r="O127" s="50">
        <v>396.18900000000002</v>
      </c>
    </row>
    <row r="128" spans="1:15" ht="16.5" customHeight="1">
      <c r="A128" s="366"/>
      <c r="B128" s="366" t="s">
        <v>484</v>
      </c>
      <c r="C128" s="366"/>
      <c r="D128" s="366"/>
      <c r="E128" s="366"/>
      <c r="F128" s="159" t="s">
        <v>10</v>
      </c>
      <c r="G128" s="50">
        <v>107.72199999999999</v>
      </c>
      <c r="H128" s="50">
        <v>80.134</v>
      </c>
      <c r="I128" s="50">
        <v>54.35</v>
      </c>
      <c r="J128" s="50">
        <v>26.687999999999999</v>
      </c>
      <c r="K128" s="50">
        <v>29.603999999999999</v>
      </c>
      <c r="L128" s="50">
        <v>8.2959999999999994</v>
      </c>
      <c r="M128" s="50">
        <v>3.31</v>
      </c>
      <c r="N128" s="50">
        <v>0.53</v>
      </c>
      <c r="O128" s="50">
        <v>310.64299999999997</v>
      </c>
    </row>
    <row r="129" spans="1:15" s="7" customFormat="1" ht="16.5" customHeight="1">
      <c r="A129" s="224"/>
      <c r="B129" s="224" t="s">
        <v>363</v>
      </c>
      <c r="C129" s="224"/>
      <c r="D129" s="224"/>
      <c r="E129" s="224"/>
      <c r="F129" s="53" t="s">
        <v>10</v>
      </c>
      <c r="G129" s="51">
        <v>6718.0230000000001</v>
      </c>
      <c r="H129" s="51">
        <v>5023.2030000000004</v>
      </c>
      <c r="I129" s="51">
        <v>3964.1750000000002</v>
      </c>
      <c r="J129" s="51">
        <v>2029.9359999999999</v>
      </c>
      <c r="K129" s="51">
        <v>1544.8520000000001</v>
      </c>
      <c r="L129" s="51">
        <v>488.09800000000001</v>
      </c>
      <c r="M129" s="51">
        <v>333.505</v>
      </c>
      <c r="N129" s="51">
        <v>207.38499999999999</v>
      </c>
      <c r="O129" s="51">
        <v>20311.543000000001</v>
      </c>
    </row>
    <row r="130" spans="1:15" s="7" customFormat="1" ht="16.5" customHeight="1">
      <c r="A130" s="366" t="s">
        <v>372</v>
      </c>
      <c r="B130" s="366"/>
      <c r="C130" s="366"/>
      <c r="D130" s="366"/>
      <c r="E130" s="366"/>
      <c r="F130" s="9" t="s">
        <v>180</v>
      </c>
      <c r="G130" s="50">
        <v>33.074902285857846</v>
      </c>
      <c r="H130" s="50">
        <v>24.730779931391723</v>
      </c>
      <c r="I130" s="50">
        <v>19.516857975782539</v>
      </c>
      <c r="J130" s="50">
        <v>9.9940019327925977</v>
      </c>
      <c r="K130" s="50">
        <v>7.6057835684861557</v>
      </c>
      <c r="L130" s="50">
        <v>2.4030572172680333</v>
      </c>
      <c r="M130" s="50">
        <v>1.6419481277222512</v>
      </c>
      <c r="N130" s="50">
        <v>1.0210204118909134</v>
      </c>
      <c r="O130" s="50">
        <v>100</v>
      </c>
    </row>
    <row r="131" spans="1:15" ht="16.5" customHeight="1">
      <c r="A131" s="488" t="s">
        <v>791</v>
      </c>
      <c r="B131" s="488"/>
      <c r="C131" s="488"/>
      <c r="D131" s="488"/>
      <c r="E131" s="488"/>
      <c r="F131" s="14"/>
      <c r="G131" s="17"/>
      <c r="H131" s="17"/>
      <c r="I131" s="17"/>
      <c r="J131" s="17"/>
      <c r="K131" s="17"/>
      <c r="L131" s="17"/>
      <c r="M131" s="17"/>
      <c r="N131" s="17"/>
      <c r="O131" s="17"/>
    </row>
    <row r="132" spans="1:15" ht="16.5" customHeight="1">
      <c r="A132" s="366" t="s">
        <v>8</v>
      </c>
      <c r="B132" s="366"/>
      <c r="C132" s="366"/>
      <c r="D132" s="366"/>
      <c r="E132" s="366"/>
      <c r="F132" s="9"/>
      <c r="G132" s="225"/>
      <c r="H132" s="225"/>
      <c r="I132" s="225"/>
      <c r="J132" s="225"/>
      <c r="K132" s="225"/>
      <c r="L132" s="225"/>
      <c r="M132" s="225"/>
      <c r="N132" s="225"/>
      <c r="O132" s="225"/>
    </row>
    <row r="133" spans="1:15" ht="16.5" customHeight="1">
      <c r="A133" s="366"/>
      <c r="B133" s="366" t="s">
        <v>9</v>
      </c>
      <c r="C133" s="366"/>
      <c r="D133" s="366"/>
      <c r="E133" s="366"/>
      <c r="F133" s="159" t="s">
        <v>10</v>
      </c>
      <c r="G133" s="50">
        <v>212.13399999999999</v>
      </c>
      <c r="H133" s="50">
        <v>154.72999999999999</v>
      </c>
      <c r="I133" s="50">
        <v>130.11000000000001</v>
      </c>
      <c r="J133" s="50">
        <v>64.581000000000003</v>
      </c>
      <c r="K133" s="50">
        <v>43.988</v>
      </c>
      <c r="L133" s="50">
        <v>14.818</v>
      </c>
      <c r="M133" s="50">
        <v>10.317</v>
      </c>
      <c r="N133" s="50">
        <v>8.57</v>
      </c>
      <c r="O133" s="50">
        <v>639.33299999999997</v>
      </c>
    </row>
    <row r="134" spans="1:15" ht="16.5" customHeight="1">
      <c r="A134" s="366"/>
      <c r="B134" s="366" t="s">
        <v>11</v>
      </c>
      <c r="C134" s="366"/>
      <c r="D134" s="366"/>
      <c r="E134" s="366"/>
      <c r="F134" s="159" t="s">
        <v>10</v>
      </c>
      <c r="G134" s="50">
        <v>212.74299999999999</v>
      </c>
      <c r="H134" s="50">
        <v>154.357</v>
      </c>
      <c r="I134" s="50">
        <v>132.691</v>
      </c>
      <c r="J134" s="50">
        <v>65.984999999999999</v>
      </c>
      <c r="K134" s="50">
        <v>46.354999999999997</v>
      </c>
      <c r="L134" s="50">
        <v>15.459</v>
      </c>
      <c r="M134" s="50">
        <v>10.231</v>
      </c>
      <c r="N134" s="50">
        <v>8.27</v>
      </c>
      <c r="O134" s="50">
        <v>646.18600000000004</v>
      </c>
    </row>
    <row r="135" spans="1:15" ht="16.5" customHeight="1">
      <c r="A135" s="366"/>
      <c r="B135" s="366" t="s">
        <v>12</v>
      </c>
      <c r="C135" s="366"/>
      <c r="D135" s="366"/>
      <c r="E135" s="366"/>
      <c r="F135" s="159" t="s">
        <v>10</v>
      </c>
      <c r="G135" s="50">
        <v>219.19800000000001</v>
      </c>
      <c r="H135" s="50">
        <v>161.63300000000001</v>
      </c>
      <c r="I135" s="50">
        <v>138.643</v>
      </c>
      <c r="J135" s="50">
        <v>69.003</v>
      </c>
      <c r="K135" s="50">
        <v>49.06</v>
      </c>
      <c r="L135" s="50">
        <v>16.492999999999999</v>
      </c>
      <c r="M135" s="50">
        <v>10.641</v>
      </c>
      <c r="N135" s="50">
        <v>8.032</v>
      </c>
      <c r="O135" s="50">
        <v>672.79899999999998</v>
      </c>
    </row>
    <row r="136" spans="1:15" ht="16.5" customHeight="1">
      <c r="A136" s="366"/>
      <c r="B136" s="366" t="s">
        <v>150</v>
      </c>
      <c r="C136" s="366"/>
      <c r="D136" s="366"/>
      <c r="E136" s="366"/>
      <c r="F136" s="159" t="s">
        <v>10</v>
      </c>
      <c r="G136" s="50">
        <v>221.15299999999999</v>
      </c>
      <c r="H136" s="50">
        <v>167.93700000000001</v>
      </c>
      <c r="I136" s="50">
        <v>137.20500000000001</v>
      </c>
      <c r="J136" s="50">
        <v>71.203999999999994</v>
      </c>
      <c r="K136" s="50">
        <v>50.48</v>
      </c>
      <c r="L136" s="50">
        <v>16.419</v>
      </c>
      <c r="M136" s="50">
        <v>12.013</v>
      </c>
      <c r="N136" s="50">
        <v>7.4809999999999999</v>
      </c>
      <c r="O136" s="50">
        <v>683.95799999999997</v>
      </c>
    </row>
    <row r="137" spans="1:15" ht="16.5" customHeight="1">
      <c r="A137" s="366"/>
      <c r="B137" s="366" t="s">
        <v>151</v>
      </c>
      <c r="C137" s="366"/>
      <c r="D137" s="366"/>
      <c r="E137" s="366"/>
      <c r="F137" s="159" t="s">
        <v>10</v>
      </c>
      <c r="G137" s="50">
        <v>230.80099999999999</v>
      </c>
      <c r="H137" s="50">
        <v>179.595</v>
      </c>
      <c r="I137" s="50">
        <v>143.42500000000001</v>
      </c>
      <c r="J137" s="50">
        <v>72.573999999999998</v>
      </c>
      <c r="K137" s="50">
        <v>52.706000000000003</v>
      </c>
      <c r="L137" s="50">
        <v>15.391</v>
      </c>
      <c r="M137" s="50">
        <v>14.473000000000001</v>
      </c>
      <c r="N137" s="50">
        <v>8.2769999999999992</v>
      </c>
      <c r="O137" s="50">
        <v>717.31200000000001</v>
      </c>
    </row>
    <row r="138" spans="1:15" ht="16.5" customHeight="1">
      <c r="A138" s="366"/>
      <c r="B138" s="366" t="s">
        <v>152</v>
      </c>
      <c r="C138" s="366"/>
      <c r="D138" s="366"/>
      <c r="E138" s="366"/>
      <c r="F138" s="159" t="s">
        <v>10</v>
      </c>
      <c r="G138" s="50">
        <v>232.36199999999999</v>
      </c>
      <c r="H138" s="50">
        <v>176.535</v>
      </c>
      <c r="I138" s="50">
        <v>135.333</v>
      </c>
      <c r="J138" s="50">
        <v>68.314999999999998</v>
      </c>
      <c r="K138" s="50">
        <v>47.43</v>
      </c>
      <c r="L138" s="50">
        <v>13.986000000000001</v>
      </c>
      <c r="M138" s="50">
        <v>13.882999999999999</v>
      </c>
      <c r="N138" s="50">
        <v>8.8859999999999992</v>
      </c>
      <c r="O138" s="50">
        <v>696.79700000000003</v>
      </c>
    </row>
    <row r="139" spans="1:15" ht="16.5" customHeight="1">
      <c r="A139" s="366"/>
      <c r="B139" s="366" t="s">
        <v>153</v>
      </c>
      <c r="C139" s="366"/>
      <c r="D139" s="366"/>
      <c r="E139" s="366"/>
      <c r="F139" s="159" t="s">
        <v>10</v>
      </c>
      <c r="G139" s="50">
        <v>246.184</v>
      </c>
      <c r="H139" s="50">
        <v>186.04400000000001</v>
      </c>
      <c r="I139" s="50">
        <v>143.97999999999999</v>
      </c>
      <c r="J139" s="50">
        <v>72.161000000000001</v>
      </c>
      <c r="K139" s="50">
        <v>50.014000000000003</v>
      </c>
      <c r="L139" s="50">
        <v>15.145</v>
      </c>
      <c r="M139" s="50">
        <v>13.153</v>
      </c>
      <c r="N139" s="50">
        <v>8.7870000000000008</v>
      </c>
      <c r="O139" s="50">
        <v>735.54300000000001</v>
      </c>
    </row>
    <row r="140" spans="1:15" ht="16.5" customHeight="1">
      <c r="A140" s="366"/>
      <c r="B140" s="366" t="s">
        <v>154</v>
      </c>
      <c r="C140" s="366"/>
      <c r="D140" s="366"/>
      <c r="E140" s="366"/>
      <c r="F140" s="159" t="s">
        <v>10</v>
      </c>
      <c r="G140" s="50">
        <v>250.25700000000001</v>
      </c>
      <c r="H140" s="50">
        <v>197.27699999999999</v>
      </c>
      <c r="I140" s="50">
        <v>151.416</v>
      </c>
      <c r="J140" s="50">
        <v>77.650000000000006</v>
      </c>
      <c r="K140" s="50">
        <v>55.378</v>
      </c>
      <c r="L140" s="50">
        <v>17.167000000000002</v>
      </c>
      <c r="M140" s="50">
        <v>13.058</v>
      </c>
      <c r="N140" s="50">
        <v>8.6329999999999991</v>
      </c>
      <c r="O140" s="50">
        <v>770.94</v>
      </c>
    </row>
    <row r="141" spans="1:15" ht="16.5" customHeight="1">
      <c r="A141" s="366"/>
      <c r="B141" s="366" t="s">
        <v>155</v>
      </c>
      <c r="C141" s="366"/>
      <c r="D141" s="366"/>
      <c r="E141" s="366"/>
      <c r="F141" s="159" t="s">
        <v>10</v>
      </c>
      <c r="G141" s="50">
        <v>248.06299999999999</v>
      </c>
      <c r="H141" s="50">
        <v>189.512</v>
      </c>
      <c r="I141" s="50">
        <v>150.04300000000001</v>
      </c>
      <c r="J141" s="50">
        <v>77.679000000000002</v>
      </c>
      <c r="K141" s="50">
        <v>56.984000000000002</v>
      </c>
      <c r="L141" s="50">
        <v>17.692</v>
      </c>
      <c r="M141" s="50">
        <v>12.628</v>
      </c>
      <c r="N141" s="50">
        <v>7.7370000000000001</v>
      </c>
      <c r="O141" s="50">
        <v>760.44100000000003</v>
      </c>
    </row>
    <row r="142" spans="1:15" ht="16.5" customHeight="1">
      <c r="A142" s="366"/>
      <c r="B142" s="366" t="s">
        <v>156</v>
      </c>
      <c r="C142" s="366"/>
      <c r="D142" s="366"/>
      <c r="E142" s="366"/>
      <c r="F142" s="159" t="s">
        <v>10</v>
      </c>
      <c r="G142" s="50">
        <v>247.244</v>
      </c>
      <c r="H142" s="50">
        <v>185.13200000000001</v>
      </c>
      <c r="I142" s="50">
        <v>147.697</v>
      </c>
      <c r="J142" s="50">
        <v>76.739999999999995</v>
      </c>
      <c r="K142" s="50">
        <v>58.24</v>
      </c>
      <c r="L142" s="50">
        <v>18.843</v>
      </c>
      <c r="M142" s="50">
        <v>12.741</v>
      </c>
      <c r="N142" s="50">
        <v>7.3659999999999997</v>
      </c>
      <c r="O142" s="50">
        <v>754.09299999999996</v>
      </c>
    </row>
    <row r="143" spans="1:15" ht="16.5" customHeight="1">
      <c r="A143" s="366"/>
      <c r="B143" s="366" t="s">
        <v>157</v>
      </c>
      <c r="C143" s="366"/>
      <c r="D143" s="366"/>
      <c r="E143" s="366"/>
      <c r="F143" s="159" t="s">
        <v>10</v>
      </c>
      <c r="G143" s="50">
        <v>223.12899999999999</v>
      </c>
      <c r="H143" s="50">
        <v>167.642</v>
      </c>
      <c r="I143" s="50">
        <v>133.15899999999999</v>
      </c>
      <c r="J143" s="50">
        <v>70.393000000000001</v>
      </c>
      <c r="K143" s="50">
        <v>54.154000000000003</v>
      </c>
      <c r="L143" s="50">
        <v>17.536000000000001</v>
      </c>
      <c r="M143" s="50">
        <v>11.69</v>
      </c>
      <c r="N143" s="50">
        <v>6.5039999999999996</v>
      </c>
      <c r="O143" s="50">
        <v>684.30399999999997</v>
      </c>
    </row>
    <row r="144" spans="1:15" ht="16.5" customHeight="1">
      <c r="A144" s="366"/>
      <c r="B144" s="366" t="s">
        <v>158</v>
      </c>
      <c r="C144" s="366"/>
      <c r="D144" s="366"/>
      <c r="E144" s="366"/>
      <c r="F144" s="159" t="s">
        <v>10</v>
      </c>
      <c r="G144" s="50">
        <v>204.227</v>
      </c>
      <c r="H144" s="50">
        <v>154.785</v>
      </c>
      <c r="I144" s="50">
        <v>123.688</v>
      </c>
      <c r="J144" s="50">
        <v>62.756</v>
      </c>
      <c r="K144" s="50">
        <v>51.311</v>
      </c>
      <c r="L144" s="50">
        <v>16.545999999999999</v>
      </c>
      <c r="M144" s="50">
        <v>10.545</v>
      </c>
      <c r="N144" s="50">
        <v>5.008</v>
      </c>
      <c r="O144" s="50">
        <v>628.91399999999999</v>
      </c>
    </row>
    <row r="145" spans="1:15" ht="16.5" customHeight="1">
      <c r="A145" s="366"/>
      <c r="B145" s="366" t="s">
        <v>159</v>
      </c>
      <c r="C145" s="366"/>
      <c r="D145" s="366"/>
      <c r="E145" s="366"/>
      <c r="F145" s="159" t="s">
        <v>10</v>
      </c>
      <c r="G145" s="50">
        <v>168.12799999999999</v>
      </c>
      <c r="H145" s="50">
        <v>124.551</v>
      </c>
      <c r="I145" s="50">
        <v>100.036</v>
      </c>
      <c r="J145" s="50">
        <v>48.017000000000003</v>
      </c>
      <c r="K145" s="50">
        <v>42.034999999999997</v>
      </c>
      <c r="L145" s="50">
        <v>13.731999999999999</v>
      </c>
      <c r="M145" s="50">
        <v>7.6020000000000003</v>
      </c>
      <c r="N145" s="50">
        <v>3.2189999999999999</v>
      </c>
      <c r="O145" s="50">
        <v>507.358</v>
      </c>
    </row>
    <row r="146" spans="1:15" ht="16.5" customHeight="1">
      <c r="A146" s="366"/>
      <c r="B146" s="366" t="s">
        <v>160</v>
      </c>
      <c r="C146" s="366"/>
      <c r="D146" s="48"/>
      <c r="E146" s="48"/>
      <c r="F146" s="159" t="s">
        <v>10</v>
      </c>
      <c r="G146" s="50">
        <v>133.60499999999999</v>
      </c>
      <c r="H146" s="50">
        <v>99.468999999999994</v>
      </c>
      <c r="I146" s="50">
        <v>75.158000000000001</v>
      </c>
      <c r="J146" s="50">
        <v>37.656999999999996</v>
      </c>
      <c r="K146" s="50">
        <v>33.283999999999999</v>
      </c>
      <c r="L146" s="50">
        <v>10.786</v>
      </c>
      <c r="M146" s="50">
        <v>5.31</v>
      </c>
      <c r="N146" s="50">
        <v>1.9350000000000001</v>
      </c>
      <c r="O146" s="50">
        <v>397.22699999999998</v>
      </c>
    </row>
    <row r="147" spans="1:15" ht="16.5" customHeight="1">
      <c r="A147" s="366"/>
      <c r="B147" s="366" t="s">
        <v>168</v>
      </c>
      <c r="C147" s="366"/>
      <c r="D147" s="366"/>
      <c r="E147" s="366"/>
      <c r="F147" s="159" t="s">
        <v>10</v>
      </c>
      <c r="G147" s="50">
        <v>112.59399999999999</v>
      </c>
      <c r="H147" s="50">
        <v>84.22</v>
      </c>
      <c r="I147" s="50">
        <v>58.67</v>
      </c>
      <c r="J147" s="50">
        <v>30.145</v>
      </c>
      <c r="K147" s="50">
        <v>28.224</v>
      </c>
      <c r="L147" s="50">
        <v>8.798</v>
      </c>
      <c r="M147" s="50">
        <v>4.0990000000000002</v>
      </c>
      <c r="N147" s="50">
        <v>1.1339999999999999</v>
      </c>
      <c r="O147" s="50">
        <v>327.89699999999999</v>
      </c>
    </row>
    <row r="148" spans="1:15" ht="16.5" customHeight="1">
      <c r="A148" s="366"/>
      <c r="B148" s="366" t="s">
        <v>166</v>
      </c>
      <c r="C148" s="366"/>
      <c r="D148" s="366"/>
      <c r="E148" s="366"/>
      <c r="F148" s="159" t="s">
        <v>10</v>
      </c>
      <c r="G148" s="50">
        <v>103.11199999999999</v>
      </c>
      <c r="H148" s="50">
        <v>76.578000000000003</v>
      </c>
      <c r="I148" s="50">
        <v>51.844000000000001</v>
      </c>
      <c r="J148" s="50">
        <v>25.951000000000001</v>
      </c>
      <c r="K148" s="50">
        <v>26.882999999999999</v>
      </c>
      <c r="L148" s="50">
        <v>7.8070000000000004</v>
      </c>
      <c r="M148" s="50">
        <v>3.3650000000000002</v>
      </c>
      <c r="N148" s="50">
        <v>0.77100000000000002</v>
      </c>
      <c r="O148" s="50">
        <v>296.32</v>
      </c>
    </row>
    <row r="149" spans="1:15" ht="16.5" customHeight="1">
      <c r="A149" s="366"/>
      <c r="B149" s="366" t="s">
        <v>167</v>
      </c>
      <c r="C149" s="366"/>
      <c r="D149" s="366"/>
      <c r="E149" s="366"/>
      <c r="F149" s="159" t="s">
        <v>10</v>
      </c>
      <c r="G149" s="50">
        <v>83.275000000000006</v>
      </c>
      <c r="H149" s="50">
        <v>62.046999999999997</v>
      </c>
      <c r="I149" s="50">
        <v>40.725999999999999</v>
      </c>
      <c r="J149" s="50">
        <v>19.940000000000001</v>
      </c>
      <c r="K149" s="50">
        <v>22.797999999999998</v>
      </c>
      <c r="L149" s="50">
        <v>6.4009999999999998</v>
      </c>
      <c r="M149" s="50">
        <v>2.8679999999999999</v>
      </c>
      <c r="N149" s="50">
        <v>0.47499999999999998</v>
      </c>
      <c r="O149" s="50">
        <v>238.53</v>
      </c>
    </row>
    <row r="150" spans="1:15" ht="16.5" customHeight="1">
      <c r="A150" s="366"/>
      <c r="B150" s="366" t="s">
        <v>484</v>
      </c>
      <c r="C150" s="366"/>
      <c r="D150" s="366"/>
      <c r="E150" s="366"/>
      <c r="F150" s="159" t="s">
        <v>10</v>
      </c>
      <c r="G150" s="50">
        <v>76.659000000000006</v>
      </c>
      <c r="H150" s="50">
        <v>57.061999999999998</v>
      </c>
      <c r="I150" s="50">
        <v>38.1</v>
      </c>
      <c r="J150" s="50">
        <v>19.055</v>
      </c>
      <c r="K150" s="50">
        <v>21.129000000000001</v>
      </c>
      <c r="L150" s="50">
        <v>5.9470000000000001</v>
      </c>
      <c r="M150" s="50">
        <v>2.359</v>
      </c>
      <c r="N150" s="50">
        <v>0.35799999999999998</v>
      </c>
      <c r="O150" s="50">
        <v>220.672</v>
      </c>
    </row>
    <row r="151" spans="1:15" s="7" customFormat="1" ht="16.5" customHeight="1">
      <c r="A151" s="224"/>
      <c r="B151" s="224" t="s">
        <v>182</v>
      </c>
      <c r="C151" s="224"/>
      <c r="D151" s="224"/>
      <c r="E151" s="224"/>
      <c r="F151" s="53" t="s">
        <v>10</v>
      </c>
      <c r="G151" s="51">
        <v>3424.8679999999999</v>
      </c>
      <c r="H151" s="51">
        <v>2579.1060000000002</v>
      </c>
      <c r="I151" s="51">
        <v>2031.924</v>
      </c>
      <c r="J151" s="51">
        <v>1029.806</v>
      </c>
      <c r="K151" s="51">
        <v>790.45299999999997</v>
      </c>
      <c r="L151" s="51">
        <v>248.96600000000001</v>
      </c>
      <c r="M151" s="51">
        <v>170.976</v>
      </c>
      <c r="N151" s="51">
        <v>101.443</v>
      </c>
      <c r="O151" s="51">
        <v>10378.624</v>
      </c>
    </row>
    <row r="152" spans="1:15" s="7" customFormat="1" ht="16.5" customHeight="1">
      <c r="A152" s="366" t="s">
        <v>372</v>
      </c>
      <c r="B152" s="366"/>
      <c r="C152" s="366"/>
      <c r="D152" s="366"/>
      <c r="E152" s="366"/>
      <c r="F152" s="9" t="s">
        <v>180</v>
      </c>
      <c r="G152" s="50">
        <v>50.468423968783526</v>
      </c>
      <c r="H152" s="50">
        <v>50.531420180193244</v>
      </c>
      <c r="I152" s="50">
        <v>50.098660081931143</v>
      </c>
      <c r="J152" s="50">
        <v>49.584590635799017</v>
      </c>
      <c r="K152" s="50">
        <v>50.62787420739128</v>
      </c>
      <c r="L152" s="50">
        <v>50.652777636491265</v>
      </c>
      <c r="M152" s="50">
        <v>50.52765964992124</v>
      </c>
      <c r="N152" s="50">
        <v>48.070644319027245</v>
      </c>
      <c r="O152" s="50">
        <v>50.314387842626175</v>
      </c>
    </row>
    <row r="153" spans="1:15" ht="16.5" customHeight="1">
      <c r="A153" s="366" t="s">
        <v>161</v>
      </c>
      <c r="B153" s="366"/>
      <c r="C153" s="366"/>
      <c r="D153" s="366"/>
      <c r="E153" s="366"/>
      <c r="F153" s="9"/>
      <c r="G153" s="50"/>
      <c r="H153" s="50"/>
      <c r="I153" s="50"/>
      <c r="J153" s="50"/>
      <c r="K153" s="50"/>
      <c r="L153" s="50"/>
      <c r="M153" s="50"/>
      <c r="N153" s="50"/>
      <c r="O153" s="50"/>
    </row>
    <row r="154" spans="1:15" ht="16.5" customHeight="1">
      <c r="A154" s="366"/>
      <c r="B154" s="366" t="s">
        <v>9</v>
      </c>
      <c r="C154" s="366"/>
      <c r="D154" s="366"/>
      <c r="E154" s="366"/>
      <c r="F154" s="159" t="s">
        <v>10</v>
      </c>
      <c r="G154" s="50">
        <v>224.65700000000001</v>
      </c>
      <c r="H154" s="50">
        <v>162.76900000000001</v>
      </c>
      <c r="I154" s="50">
        <v>137.619</v>
      </c>
      <c r="J154" s="50">
        <v>68.055000000000007</v>
      </c>
      <c r="K154" s="50">
        <v>45.95</v>
      </c>
      <c r="L154" s="50">
        <v>15.818</v>
      </c>
      <c r="M154" s="50">
        <v>10.909000000000001</v>
      </c>
      <c r="N154" s="50">
        <v>9.0109999999999992</v>
      </c>
      <c r="O154" s="50">
        <v>674.86300000000006</v>
      </c>
    </row>
    <row r="155" spans="1:15" ht="16.5" customHeight="1">
      <c r="A155" s="366"/>
      <c r="B155" s="366" t="s">
        <v>11</v>
      </c>
      <c r="C155" s="366"/>
      <c r="D155" s="366"/>
      <c r="E155" s="366"/>
      <c r="F155" s="159" t="s">
        <v>10</v>
      </c>
      <c r="G155" s="50">
        <v>223.136</v>
      </c>
      <c r="H155" s="50">
        <v>163.00200000000001</v>
      </c>
      <c r="I155" s="50">
        <v>139.47999999999999</v>
      </c>
      <c r="J155" s="50">
        <v>70.122</v>
      </c>
      <c r="K155" s="50">
        <v>48.131</v>
      </c>
      <c r="L155" s="50">
        <v>16.312999999999999</v>
      </c>
      <c r="M155" s="50">
        <v>10.339</v>
      </c>
      <c r="N155" s="50">
        <v>8.7690000000000001</v>
      </c>
      <c r="O155" s="50">
        <v>679.39499999999998</v>
      </c>
    </row>
    <row r="156" spans="1:15" ht="16.5" customHeight="1">
      <c r="A156" s="366"/>
      <c r="B156" s="366" t="s">
        <v>12</v>
      </c>
      <c r="C156" s="366"/>
      <c r="D156" s="366"/>
      <c r="E156" s="366"/>
      <c r="F156" s="159" t="s">
        <v>10</v>
      </c>
      <c r="G156" s="50">
        <v>230.36199999999999</v>
      </c>
      <c r="H156" s="50">
        <v>170.452</v>
      </c>
      <c r="I156" s="50">
        <v>146.16999999999999</v>
      </c>
      <c r="J156" s="50">
        <v>74.066999999999993</v>
      </c>
      <c r="K156" s="50">
        <v>51.588999999999999</v>
      </c>
      <c r="L156" s="50">
        <v>17.57</v>
      </c>
      <c r="M156" s="50">
        <v>11.003</v>
      </c>
      <c r="N156" s="50">
        <v>8.58</v>
      </c>
      <c r="O156" s="50">
        <v>709.89800000000002</v>
      </c>
    </row>
    <row r="157" spans="1:15" ht="16.5" customHeight="1">
      <c r="A157" s="366"/>
      <c r="B157" s="366" t="s">
        <v>150</v>
      </c>
      <c r="C157" s="366"/>
      <c r="D157" s="366"/>
      <c r="E157" s="366"/>
      <c r="F157" s="159" t="s">
        <v>10</v>
      </c>
      <c r="G157" s="50">
        <v>232.80099999999999</v>
      </c>
      <c r="H157" s="50">
        <v>176.846</v>
      </c>
      <c r="I157" s="50">
        <v>143.32300000000001</v>
      </c>
      <c r="J157" s="50">
        <v>75.843999999999994</v>
      </c>
      <c r="K157" s="50">
        <v>53.542000000000002</v>
      </c>
      <c r="L157" s="50">
        <v>17.317</v>
      </c>
      <c r="M157" s="50">
        <v>12.66</v>
      </c>
      <c r="N157" s="50">
        <v>8.2189999999999994</v>
      </c>
      <c r="O157" s="50">
        <v>720.62800000000004</v>
      </c>
    </row>
    <row r="158" spans="1:15" ht="16.5" customHeight="1">
      <c r="A158" s="366"/>
      <c r="B158" s="366" t="s">
        <v>151</v>
      </c>
      <c r="C158" s="366"/>
      <c r="D158" s="366"/>
      <c r="E158" s="366"/>
      <c r="F158" s="159" t="s">
        <v>10</v>
      </c>
      <c r="G158" s="50">
        <v>237.011</v>
      </c>
      <c r="H158" s="50">
        <v>186.62799999999999</v>
      </c>
      <c r="I158" s="50">
        <v>147.101</v>
      </c>
      <c r="J158" s="50">
        <v>77.784999999999997</v>
      </c>
      <c r="K158" s="50">
        <v>54.926000000000002</v>
      </c>
      <c r="L158" s="50">
        <v>15.724</v>
      </c>
      <c r="M158" s="50">
        <v>15.349</v>
      </c>
      <c r="N158" s="50">
        <v>8.9320000000000004</v>
      </c>
      <c r="O158" s="50">
        <v>743.57100000000003</v>
      </c>
    </row>
    <row r="159" spans="1:15" ht="16.5" customHeight="1">
      <c r="A159" s="366"/>
      <c r="B159" s="366" t="s">
        <v>152</v>
      </c>
      <c r="C159" s="366"/>
      <c r="D159" s="366"/>
      <c r="E159" s="366"/>
      <c r="F159" s="159" t="s">
        <v>10</v>
      </c>
      <c r="G159" s="50">
        <v>233.54599999999999</v>
      </c>
      <c r="H159" s="50">
        <v>179.44499999999999</v>
      </c>
      <c r="I159" s="50">
        <v>138.02199999999999</v>
      </c>
      <c r="J159" s="50">
        <v>71.956000000000003</v>
      </c>
      <c r="K159" s="50">
        <v>49.304000000000002</v>
      </c>
      <c r="L159" s="50">
        <v>13.526999999999999</v>
      </c>
      <c r="M159" s="50">
        <v>13.771000000000001</v>
      </c>
      <c r="N159" s="50">
        <v>8.9329999999999998</v>
      </c>
      <c r="O159" s="50">
        <v>708.62</v>
      </c>
    </row>
    <row r="160" spans="1:15" ht="16.5" customHeight="1">
      <c r="A160" s="366"/>
      <c r="B160" s="366" t="s">
        <v>153</v>
      </c>
      <c r="C160" s="366"/>
      <c r="D160" s="366"/>
      <c r="E160" s="366"/>
      <c r="F160" s="159" t="s">
        <v>10</v>
      </c>
      <c r="G160" s="50">
        <v>241.91300000000001</v>
      </c>
      <c r="H160" s="50">
        <v>183.56899999999999</v>
      </c>
      <c r="I160" s="50">
        <v>143.09200000000001</v>
      </c>
      <c r="J160" s="50">
        <v>73.751000000000005</v>
      </c>
      <c r="K160" s="50">
        <v>50.645000000000003</v>
      </c>
      <c r="L160" s="50">
        <v>14.456</v>
      </c>
      <c r="M160" s="50">
        <v>13.151999999999999</v>
      </c>
      <c r="N160" s="50">
        <v>9.0679999999999996</v>
      </c>
      <c r="O160" s="50">
        <v>729.73</v>
      </c>
    </row>
    <row r="161" spans="1:15" ht="16.5" customHeight="1">
      <c r="A161" s="366"/>
      <c r="B161" s="366" t="s">
        <v>154</v>
      </c>
      <c r="C161" s="366"/>
      <c r="D161" s="366"/>
      <c r="E161" s="366"/>
      <c r="F161" s="159" t="s">
        <v>10</v>
      </c>
      <c r="G161" s="50">
        <v>245.155</v>
      </c>
      <c r="H161" s="50">
        <v>192.31100000000001</v>
      </c>
      <c r="I161" s="50">
        <v>148.995</v>
      </c>
      <c r="J161" s="50">
        <v>79.912000000000006</v>
      </c>
      <c r="K161" s="50">
        <v>55.804000000000002</v>
      </c>
      <c r="L161" s="50">
        <v>16.513000000000002</v>
      </c>
      <c r="M161" s="50">
        <v>12.957000000000001</v>
      </c>
      <c r="N161" s="50">
        <v>9.0690000000000008</v>
      </c>
      <c r="O161" s="50">
        <v>760.82299999999998</v>
      </c>
    </row>
    <row r="162" spans="1:15" ht="16.5" customHeight="1">
      <c r="A162" s="366"/>
      <c r="B162" s="366" t="s">
        <v>155</v>
      </c>
      <c r="C162" s="366"/>
      <c r="D162" s="366"/>
      <c r="E162" s="366"/>
      <c r="F162" s="159" t="s">
        <v>10</v>
      </c>
      <c r="G162" s="50">
        <v>245.31200000000001</v>
      </c>
      <c r="H162" s="50">
        <v>185.03800000000001</v>
      </c>
      <c r="I162" s="50">
        <v>146.31899999999999</v>
      </c>
      <c r="J162" s="50">
        <v>78.766000000000005</v>
      </c>
      <c r="K162" s="50">
        <v>56.616999999999997</v>
      </c>
      <c r="L162" s="50">
        <v>17.038</v>
      </c>
      <c r="M162" s="50">
        <v>12.175000000000001</v>
      </c>
      <c r="N162" s="50">
        <v>8.484</v>
      </c>
      <c r="O162" s="50">
        <v>749.88199999999995</v>
      </c>
    </row>
    <row r="163" spans="1:15" ht="16.5" customHeight="1">
      <c r="A163" s="366"/>
      <c r="B163" s="366" t="s">
        <v>156</v>
      </c>
      <c r="C163" s="366"/>
      <c r="D163" s="366"/>
      <c r="E163" s="366"/>
      <c r="F163" s="159" t="s">
        <v>10</v>
      </c>
      <c r="G163" s="50">
        <v>242.107</v>
      </c>
      <c r="H163" s="50">
        <v>180.77699999999999</v>
      </c>
      <c r="I163" s="50">
        <v>144.304</v>
      </c>
      <c r="J163" s="50">
        <v>77.117000000000004</v>
      </c>
      <c r="K163" s="50">
        <v>57.110999999999997</v>
      </c>
      <c r="L163" s="50">
        <v>18.254000000000001</v>
      </c>
      <c r="M163" s="50">
        <v>11.901999999999999</v>
      </c>
      <c r="N163" s="50">
        <v>7.9279999999999999</v>
      </c>
      <c r="O163" s="50">
        <v>739.61099999999999</v>
      </c>
    </row>
    <row r="164" spans="1:15" ht="16.5" customHeight="1">
      <c r="A164" s="366"/>
      <c r="B164" s="366" t="s">
        <v>157</v>
      </c>
      <c r="C164" s="366"/>
      <c r="D164" s="366"/>
      <c r="E164" s="366"/>
      <c r="F164" s="159" t="s">
        <v>10</v>
      </c>
      <c r="G164" s="50">
        <v>220.01300000000001</v>
      </c>
      <c r="H164" s="50">
        <v>164.47900000000001</v>
      </c>
      <c r="I164" s="50">
        <v>132.38</v>
      </c>
      <c r="J164" s="50">
        <v>71.010999999999996</v>
      </c>
      <c r="K164" s="50">
        <v>52.773000000000003</v>
      </c>
      <c r="L164" s="50">
        <v>17.227</v>
      </c>
      <c r="M164" s="50">
        <v>10.968999999999999</v>
      </c>
      <c r="N164" s="50">
        <v>7.0209999999999999</v>
      </c>
      <c r="O164" s="50">
        <v>675.98</v>
      </c>
    </row>
    <row r="165" spans="1:15" ht="16.5" customHeight="1">
      <c r="A165" s="366"/>
      <c r="B165" s="366" t="s">
        <v>158</v>
      </c>
      <c r="C165" s="366"/>
      <c r="D165" s="366"/>
      <c r="E165" s="366"/>
      <c r="F165" s="159" t="s">
        <v>10</v>
      </c>
      <c r="G165" s="50">
        <v>203.92400000000001</v>
      </c>
      <c r="H165" s="50">
        <v>150.09299999999999</v>
      </c>
      <c r="I165" s="50">
        <v>125.675</v>
      </c>
      <c r="J165" s="50">
        <v>65.183999999999997</v>
      </c>
      <c r="K165" s="50">
        <v>49.667999999999999</v>
      </c>
      <c r="L165" s="50">
        <v>16.472999999999999</v>
      </c>
      <c r="M165" s="50">
        <v>10.117000000000001</v>
      </c>
      <c r="N165" s="50">
        <v>6.093</v>
      </c>
      <c r="O165" s="50">
        <v>627.34799999999996</v>
      </c>
    </row>
    <row r="166" spans="1:15" ht="16.5" customHeight="1">
      <c r="A166" s="366"/>
      <c r="B166" s="366" t="s">
        <v>159</v>
      </c>
      <c r="C166" s="366"/>
      <c r="D166" s="366"/>
      <c r="E166" s="366"/>
      <c r="F166" s="159" t="s">
        <v>10</v>
      </c>
      <c r="G166" s="50">
        <v>168.036</v>
      </c>
      <c r="H166" s="50">
        <v>122.58</v>
      </c>
      <c r="I166" s="50">
        <v>102.976</v>
      </c>
      <c r="J166" s="50">
        <v>50.509</v>
      </c>
      <c r="K166" s="50">
        <v>40.423000000000002</v>
      </c>
      <c r="L166" s="50">
        <v>13.769</v>
      </c>
      <c r="M166" s="50">
        <v>7.4219999999999997</v>
      </c>
      <c r="N166" s="50">
        <v>4.1500000000000004</v>
      </c>
      <c r="O166" s="50">
        <v>509.928</v>
      </c>
    </row>
    <row r="167" spans="1:15" ht="16.5" customHeight="1">
      <c r="A167" s="366"/>
      <c r="B167" s="366" t="s">
        <v>160</v>
      </c>
      <c r="C167" s="366"/>
      <c r="D167" s="366"/>
      <c r="E167" s="366"/>
      <c r="F167" s="159" t="s">
        <v>10</v>
      </c>
      <c r="G167" s="50">
        <v>129.42500000000001</v>
      </c>
      <c r="H167" s="50">
        <v>95.926000000000002</v>
      </c>
      <c r="I167" s="50">
        <v>76.814999999999998</v>
      </c>
      <c r="J167" s="50">
        <v>38.046999999999997</v>
      </c>
      <c r="K167" s="50">
        <v>31.114999999999998</v>
      </c>
      <c r="L167" s="50">
        <v>10.62</v>
      </c>
      <c r="M167" s="50">
        <v>5.056</v>
      </c>
      <c r="N167" s="50">
        <v>2.5830000000000002</v>
      </c>
      <c r="O167" s="50">
        <v>389.63799999999998</v>
      </c>
    </row>
    <row r="168" spans="1:15" ht="16.5" customHeight="1">
      <c r="A168" s="366"/>
      <c r="B168" s="366" t="s">
        <v>168</v>
      </c>
      <c r="C168" s="366"/>
      <c r="D168" s="366"/>
      <c r="E168" s="366"/>
      <c r="F168" s="159" t="s">
        <v>10</v>
      </c>
      <c r="G168" s="50">
        <v>103.497</v>
      </c>
      <c r="H168" s="50">
        <v>76.45</v>
      </c>
      <c r="I168" s="50">
        <v>57.084000000000003</v>
      </c>
      <c r="J168" s="50">
        <v>28.465</v>
      </c>
      <c r="K168" s="50">
        <v>25.523</v>
      </c>
      <c r="L168" s="50">
        <v>8.1720000000000006</v>
      </c>
      <c r="M168" s="50">
        <v>3.64</v>
      </c>
      <c r="N168" s="50">
        <v>1.294</v>
      </c>
      <c r="O168" s="50">
        <v>304.14400000000001</v>
      </c>
    </row>
    <row r="169" spans="1:15" ht="16.5" customHeight="1">
      <c r="A169" s="366"/>
      <c r="B169" s="366" t="s">
        <v>166</v>
      </c>
      <c r="C169" s="366"/>
      <c r="D169" s="366"/>
      <c r="E169" s="366"/>
      <c r="F169" s="159" t="s">
        <v>10</v>
      </c>
      <c r="G169" s="50">
        <v>85.956000000000003</v>
      </c>
      <c r="H169" s="50">
        <v>64.108999999999995</v>
      </c>
      <c r="I169" s="50">
        <v>45.216999999999999</v>
      </c>
      <c r="J169" s="50">
        <v>22.747</v>
      </c>
      <c r="K169" s="50">
        <v>22.207999999999998</v>
      </c>
      <c r="L169" s="50">
        <v>6.6</v>
      </c>
      <c r="M169" s="50">
        <v>2.8570000000000002</v>
      </c>
      <c r="N169" s="50">
        <v>0.86099999999999999</v>
      </c>
      <c r="O169" s="50">
        <v>250.56200000000001</v>
      </c>
    </row>
    <row r="170" spans="1:15" ht="16.5" customHeight="1">
      <c r="A170" s="366"/>
      <c r="B170" s="366" t="s">
        <v>167</v>
      </c>
      <c r="C170" s="366"/>
      <c r="D170" s="366"/>
      <c r="E170" s="366"/>
      <c r="F170" s="159" t="s">
        <v>10</v>
      </c>
      <c r="G170" s="50">
        <v>57.686</v>
      </c>
      <c r="H170" s="50">
        <v>42.921999999999997</v>
      </c>
      <c r="I170" s="50">
        <v>29.751999999999999</v>
      </c>
      <c r="J170" s="50">
        <v>14.603</v>
      </c>
      <c r="K170" s="50">
        <v>15.462999999999999</v>
      </c>
      <c r="L170" s="50">
        <v>4.4039999999999999</v>
      </c>
      <c r="M170" s="50">
        <v>1.929</v>
      </c>
      <c r="N170" s="50">
        <v>0.38600000000000001</v>
      </c>
      <c r="O170" s="50">
        <v>167.148</v>
      </c>
    </row>
    <row r="171" spans="1:15" ht="16.5" customHeight="1">
      <c r="A171" s="366"/>
      <c r="B171" s="366" t="s">
        <v>484</v>
      </c>
      <c r="C171" s="366"/>
      <c r="D171" s="366"/>
      <c r="E171" s="366"/>
      <c r="F171" s="159" t="s">
        <v>10</v>
      </c>
      <c r="G171" s="50">
        <v>36.755000000000003</v>
      </c>
      <c r="H171" s="50">
        <v>27.463000000000001</v>
      </c>
      <c r="I171" s="50">
        <v>19.597000000000001</v>
      </c>
      <c r="J171" s="50">
        <v>9.1199999999999992</v>
      </c>
      <c r="K171" s="50">
        <v>10.055</v>
      </c>
      <c r="L171" s="50">
        <v>2.754</v>
      </c>
      <c r="M171" s="50">
        <v>1.198</v>
      </c>
      <c r="N171" s="50">
        <v>0.20499999999999999</v>
      </c>
      <c r="O171" s="50">
        <v>107.154</v>
      </c>
    </row>
    <row r="172" spans="1:15" s="7" customFormat="1" ht="16.5" customHeight="1">
      <c r="A172" s="224"/>
      <c r="B172" s="224" t="s">
        <v>181</v>
      </c>
      <c r="C172" s="224"/>
      <c r="D172" s="224"/>
      <c r="E172" s="224"/>
      <c r="F172" s="53" t="s">
        <v>10</v>
      </c>
      <c r="G172" s="51">
        <v>3361.2919999999999</v>
      </c>
      <c r="H172" s="51">
        <v>2524.8589999999999</v>
      </c>
      <c r="I172" s="51">
        <v>2023.921</v>
      </c>
      <c r="J172" s="51">
        <v>1047.0609999999999</v>
      </c>
      <c r="K172" s="51">
        <v>770.84699999999998</v>
      </c>
      <c r="L172" s="51">
        <v>242.54900000000001</v>
      </c>
      <c r="M172" s="51">
        <v>167.405</v>
      </c>
      <c r="N172" s="51">
        <v>109.586</v>
      </c>
      <c r="O172" s="51">
        <v>10248.923000000001</v>
      </c>
    </row>
    <row r="173" spans="1:15" s="7" customFormat="1" ht="16.5" customHeight="1">
      <c r="A173" s="366" t="s">
        <v>372</v>
      </c>
      <c r="B173" s="366"/>
      <c r="C173" s="366"/>
      <c r="D173" s="366"/>
      <c r="E173" s="366"/>
      <c r="F173" s="9" t="s">
        <v>180</v>
      </c>
      <c r="G173" s="50">
        <v>49.531576031216474</v>
      </c>
      <c r="H173" s="50">
        <v>49.468579819806756</v>
      </c>
      <c r="I173" s="50">
        <v>49.901339918068864</v>
      </c>
      <c r="J173" s="50">
        <v>50.415409364200968</v>
      </c>
      <c r="K173" s="50">
        <v>49.37212579260872</v>
      </c>
      <c r="L173" s="50">
        <v>49.347222363508749</v>
      </c>
      <c r="M173" s="50">
        <v>49.472340350078767</v>
      </c>
      <c r="N173" s="50">
        <v>51.929355680972755</v>
      </c>
      <c r="O173" s="50">
        <v>49.685612157373832</v>
      </c>
    </row>
    <row r="174" spans="1:15" ht="16.5" customHeight="1">
      <c r="A174" s="366" t="s">
        <v>58</v>
      </c>
      <c r="B174" s="366"/>
      <c r="C174" s="366"/>
      <c r="D174" s="366"/>
      <c r="E174" s="366"/>
      <c r="F174" s="9"/>
      <c r="G174" s="50"/>
      <c r="H174" s="50"/>
      <c r="I174" s="50"/>
      <c r="J174" s="50"/>
      <c r="K174" s="50"/>
      <c r="L174" s="50"/>
      <c r="M174" s="50"/>
      <c r="N174" s="50"/>
      <c r="O174" s="50"/>
    </row>
    <row r="175" spans="1:15" ht="16.5" customHeight="1">
      <c r="A175" s="366"/>
      <c r="B175" s="366" t="s">
        <v>9</v>
      </c>
      <c r="C175" s="366"/>
      <c r="D175" s="366"/>
      <c r="E175" s="366"/>
      <c r="F175" s="159" t="s">
        <v>10</v>
      </c>
      <c r="G175" s="50">
        <v>436.791</v>
      </c>
      <c r="H175" s="50">
        <v>317.49900000000002</v>
      </c>
      <c r="I175" s="50">
        <v>267.72899999999998</v>
      </c>
      <c r="J175" s="50">
        <v>132.636</v>
      </c>
      <c r="K175" s="50">
        <v>89.938000000000002</v>
      </c>
      <c r="L175" s="50">
        <v>30.635999999999999</v>
      </c>
      <c r="M175" s="50">
        <v>21.225999999999999</v>
      </c>
      <c r="N175" s="50">
        <v>17.581</v>
      </c>
      <c r="O175" s="50">
        <v>1314.1959999999999</v>
      </c>
    </row>
    <row r="176" spans="1:15" ht="16.5" customHeight="1">
      <c r="A176" s="366"/>
      <c r="B176" s="366" t="s">
        <v>11</v>
      </c>
      <c r="C176" s="366"/>
      <c r="D176" s="366"/>
      <c r="E176" s="366"/>
      <c r="F176" s="159" t="s">
        <v>10</v>
      </c>
      <c r="G176" s="50">
        <v>435.87900000000002</v>
      </c>
      <c r="H176" s="50">
        <v>317.35899999999998</v>
      </c>
      <c r="I176" s="50">
        <v>272.17099999999999</v>
      </c>
      <c r="J176" s="50">
        <v>136.107</v>
      </c>
      <c r="K176" s="50">
        <v>94.486000000000004</v>
      </c>
      <c r="L176" s="50">
        <v>31.771999999999998</v>
      </c>
      <c r="M176" s="50">
        <v>20.57</v>
      </c>
      <c r="N176" s="50">
        <v>17.039000000000001</v>
      </c>
      <c r="O176" s="50">
        <v>1325.5809999999999</v>
      </c>
    </row>
    <row r="177" spans="1:15" ht="16.5" customHeight="1">
      <c r="A177" s="366"/>
      <c r="B177" s="366" t="s">
        <v>12</v>
      </c>
      <c r="C177" s="366"/>
      <c r="D177" s="366"/>
      <c r="E177" s="366"/>
      <c r="F177" s="159" t="s">
        <v>10</v>
      </c>
      <c r="G177" s="50">
        <v>449.56</v>
      </c>
      <c r="H177" s="50">
        <v>332.08499999999998</v>
      </c>
      <c r="I177" s="50">
        <v>284.81299999999999</v>
      </c>
      <c r="J177" s="50">
        <v>143.07</v>
      </c>
      <c r="K177" s="50">
        <v>100.649</v>
      </c>
      <c r="L177" s="50">
        <v>34.063000000000002</v>
      </c>
      <c r="M177" s="50">
        <v>21.643999999999998</v>
      </c>
      <c r="N177" s="50">
        <v>16.611999999999998</v>
      </c>
      <c r="O177" s="50">
        <v>1382.6969999999999</v>
      </c>
    </row>
    <row r="178" spans="1:15" ht="16.5" customHeight="1">
      <c r="A178" s="366"/>
      <c r="B178" s="366" t="s">
        <v>150</v>
      </c>
      <c r="C178" s="366"/>
      <c r="D178" s="366"/>
      <c r="E178" s="366"/>
      <c r="F178" s="159" t="s">
        <v>10</v>
      </c>
      <c r="G178" s="50">
        <v>453.95400000000001</v>
      </c>
      <c r="H178" s="50">
        <v>344.78300000000002</v>
      </c>
      <c r="I178" s="50">
        <v>280.52800000000002</v>
      </c>
      <c r="J178" s="50">
        <v>147.048</v>
      </c>
      <c r="K178" s="50">
        <v>104.02200000000001</v>
      </c>
      <c r="L178" s="50">
        <v>33.735999999999997</v>
      </c>
      <c r="M178" s="50">
        <v>24.672999999999998</v>
      </c>
      <c r="N178" s="50">
        <v>15.7</v>
      </c>
      <c r="O178" s="50">
        <v>1404.586</v>
      </c>
    </row>
    <row r="179" spans="1:15" ht="16.5" customHeight="1">
      <c r="A179" s="366"/>
      <c r="B179" s="366" t="s">
        <v>151</v>
      </c>
      <c r="C179" s="366"/>
      <c r="D179" s="366"/>
      <c r="E179" s="366"/>
      <c r="F179" s="159" t="s">
        <v>10</v>
      </c>
      <c r="G179" s="50">
        <v>467.81200000000001</v>
      </c>
      <c r="H179" s="50">
        <v>366.22300000000001</v>
      </c>
      <c r="I179" s="50">
        <v>290.52600000000001</v>
      </c>
      <c r="J179" s="50">
        <v>150.35900000000001</v>
      </c>
      <c r="K179" s="50">
        <v>107.63200000000001</v>
      </c>
      <c r="L179" s="50">
        <v>31.114999999999998</v>
      </c>
      <c r="M179" s="50">
        <v>29.821999999999999</v>
      </c>
      <c r="N179" s="50">
        <v>17.209</v>
      </c>
      <c r="O179" s="50">
        <v>1460.883</v>
      </c>
    </row>
    <row r="180" spans="1:15" ht="16.5" customHeight="1">
      <c r="A180" s="366"/>
      <c r="B180" s="366" t="s">
        <v>152</v>
      </c>
      <c r="C180" s="366"/>
      <c r="D180" s="366"/>
      <c r="E180" s="366"/>
      <c r="F180" s="159" t="s">
        <v>10</v>
      </c>
      <c r="G180" s="50">
        <v>465.90800000000002</v>
      </c>
      <c r="H180" s="50">
        <v>355.98</v>
      </c>
      <c r="I180" s="50">
        <v>273.35500000000002</v>
      </c>
      <c r="J180" s="50">
        <v>140.27099999999999</v>
      </c>
      <c r="K180" s="50">
        <v>96.733999999999995</v>
      </c>
      <c r="L180" s="50">
        <v>27.513000000000002</v>
      </c>
      <c r="M180" s="50">
        <v>27.654</v>
      </c>
      <c r="N180" s="50">
        <v>17.818999999999999</v>
      </c>
      <c r="O180" s="50">
        <v>1405.4169999999999</v>
      </c>
    </row>
    <row r="181" spans="1:15" ht="16.5" customHeight="1">
      <c r="A181" s="366"/>
      <c r="B181" s="366" t="s">
        <v>153</v>
      </c>
      <c r="C181" s="366"/>
      <c r="D181" s="366"/>
      <c r="E181" s="366"/>
      <c r="F181" s="159" t="s">
        <v>10</v>
      </c>
      <c r="G181" s="50">
        <v>488.09699999999998</v>
      </c>
      <c r="H181" s="50">
        <v>369.613</v>
      </c>
      <c r="I181" s="50">
        <v>287.072</v>
      </c>
      <c r="J181" s="50">
        <v>145.91200000000001</v>
      </c>
      <c r="K181" s="50">
        <v>100.65900000000001</v>
      </c>
      <c r="L181" s="50">
        <v>29.600999999999999</v>
      </c>
      <c r="M181" s="50">
        <v>26.305</v>
      </c>
      <c r="N181" s="50">
        <v>17.855</v>
      </c>
      <c r="O181" s="50">
        <v>1465.2729999999999</v>
      </c>
    </row>
    <row r="182" spans="1:15" ht="16.5" customHeight="1">
      <c r="A182" s="366"/>
      <c r="B182" s="366" t="s">
        <v>154</v>
      </c>
      <c r="C182" s="366"/>
      <c r="D182" s="366"/>
      <c r="E182" s="366"/>
      <c r="F182" s="159" t="s">
        <v>10</v>
      </c>
      <c r="G182" s="50">
        <v>495.41199999999998</v>
      </c>
      <c r="H182" s="50">
        <v>389.58800000000002</v>
      </c>
      <c r="I182" s="50">
        <v>300.411</v>
      </c>
      <c r="J182" s="50">
        <v>157.56200000000001</v>
      </c>
      <c r="K182" s="50">
        <v>111.182</v>
      </c>
      <c r="L182" s="50">
        <v>33.68</v>
      </c>
      <c r="M182" s="50">
        <v>26.015000000000001</v>
      </c>
      <c r="N182" s="50">
        <v>17.702000000000002</v>
      </c>
      <c r="O182" s="50">
        <v>1531.7629999999999</v>
      </c>
    </row>
    <row r="183" spans="1:15" ht="16.5" customHeight="1">
      <c r="A183" s="366"/>
      <c r="B183" s="366" t="s">
        <v>155</v>
      </c>
      <c r="C183" s="366"/>
      <c r="D183" s="366"/>
      <c r="E183" s="366"/>
      <c r="F183" s="159" t="s">
        <v>10</v>
      </c>
      <c r="G183" s="50">
        <v>493.375</v>
      </c>
      <c r="H183" s="50">
        <v>374.55</v>
      </c>
      <c r="I183" s="50">
        <v>296.36200000000002</v>
      </c>
      <c r="J183" s="50">
        <v>156.44499999999999</v>
      </c>
      <c r="K183" s="50">
        <v>113.601</v>
      </c>
      <c r="L183" s="50">
        <v>34.729999999999997</v>
      </c>
      <c r="M183" s="50">
        <v>24.803000000000001</v>
      </c>
      <c r="N183" s="50">
        <v>16.221</v>
      </c>
      <c r="O183" s="50">
        <v>1510.3230000000001</v>
      </c>
    </row>
    <row r="184" spans="1:15" ht="16.5" customHeight="1">
      <c r="A184" s="366"/>
      <c r="B184" s="366" t="s">
        <v>156</v>
      </c>
      <c r="C184" s="366"/>
      <c r="D184" s="366"/>
      <c r="E184" s="366"/>
      <c r="F184" s="159" t="s">
        <v>10</v>
      </c>
      <c r="G184" s="50">
        <v>489.351</v>
      </c>
      <c r="H184" s="50">
        <v>365.90899999999999</v>
      </c>
      <c r="I184" s="50">
        <v>292.00099999999998</v>
      </c>
      <c r="J184" s="50">
        <v>153.857</v>
      </c>
      <c r="K184" s="50">
        <v>115.351</v>
      </c>
      <c r="L184" s="50">
        <v>37.097000000000001</v>
      </c>
      <c r="M184" s="50">
        <v>24.643000000000001</v>
      </c>
      <c r="N184" s="50">
        <v>15.294</v>
      </c>
      <c r="O184" s="50">
        <v>1493.704</v>
      </c>
    </row>
    <row r="185" spans="1:15" ht="16.5" customHeight="1">
      <c r="A185" s="366"/>
      <c r="B185" s="366" t="s">
        <v>157</v>
      </c>
      <c r="C185" s="366"/>
      <c r="D185" s="366"/>
      <c r="E185" s="366"/>
      <c r="F185" s="159" t="s">
        <v>10</v>
      </c>
      <c r="G185" s="50">
        <v>443.142</v>
      </c>
      <c r="H185" s="50">
        <v>332.12099999999998</v>
      </c>
      <c r="I185" s="50">
        <v>265.53899999999999</v>
      </c>
      <c r="J185" s="50">
        <v>141.404</v>
      </c>
      <c r="K185" s="50">
        <v>106.92700000000001</v>
      </c>
      <c r="L185" s="50">
        <v>34.762999999999998</v>
      </c>
      <c r="M185" s="50">
        <v>22.658999999999999</v>
      </c>
      <c r="N185" s="50">
        <v>13.525</v>
      </c>
      <c r="O185" s="50">
        <v>1360.2840000000001</v>
      </c>
    </row>
    <row r="186" spans="1:15" ht="16.5" customHeight="1">
      <c r="A186" s="366"/>
      <c r="B186" s="366" t="s">
        <v>158</v>
      </c>
      <c r="C186" s="366"/>
      <c r="D186" s="366"/>
      <c r="E186" s="366"/>
      <c r="F186" s="159" t="s">
        <v>10</v>
      </c>
      <c r="G186" s="50">
        <v>408.15100000000001</v>
      </c>
      <c r="H186" s="50">
        <v>304.87799999999999</v>
      </c>
      <c r="I186" s="50">
        <v>249.363</v>
      </c>
      <c r="J186" s="50">
        <v>127.94</v>
      </c>
      <c r="K186" s="50">
        <v>100.979</v>
      </c>
      <c r="L186" s="50">
        <v>33.018999999999998</v>
      </c>
      <c r="M186" s="50">
        <v>20.661999999999999</v>
      </c>
      <c r="N186" s="50">
        <v>11.101000000000001</v>
      </c>
      <c r="O186" s="50">
        <v>1256.2619999999999</v>
      </c>
    </row>
    <row r="187" spans="1:15" ht="16.5" customHeight="1">
      <c r="A187" s="366"/>
      <c r="B187" s="366" t="s">
        <v>159</v>
      </c>
      <c r="C187" s="366"/>
      <c r="D187" s="366"/>
      <c r="E187" s="366"/>
      <c r="F187" s="159" t="s">
        <v>10</v>
      </c>
      <c r="G187" s="50">
        <v>336.16399999999999</v>
      </c>
      <c r="H187" s="50">
        <v>247.131</v>
      </c>
      <c r="I187" s="50">
        <v>203.012</v>
      </c>
      <c r="J187" s="50">
        <v>98.525999999999996</v>
      </c>
      <c r="K187" s="50">
        <v>82.457999999999998</v>
      </c>
      <c r="L187" s="50">
        <v>27.501000000000001</v>
      </c>
      <c r="M187" s="50">
        <v>15.023999999999999</v>
      </c>
      <c r="N187" s="50">
        <v>7.3689999999999998</v>
      </c>
      <c r="O187" s="50">
        <v>1017.2859999999999</v>
      </c>
    </row>
    <row r="188" spans="1:15" ht="16.5" customHeight="1">
      <c r="A188" s="366"/>
      <c r="B188" s="366" t="s">
        <v>160</v>
      </c>
      <c r="C188" s="366"/>
      <c r="D188" s="366"/>
      <c r="E188" s="366"/>
      <c r="F188" s="159" t="s">
        <v>10</v>
      </c>
      <c r="G188" s="50">
        <v>263.02999999999997</v>
      </c>
      <c r="H188" s="50">
        <v>195.39500000000001</v>
      </c>
      <c r="I188" s="50">
        <v>151.97300000000001</v>
      </c>
      <c r="J188" s="50">
        <v>75.703999999999994</v>
      </c>
      <c r="K188" s="50">
        <v>64.399000000000001</v>
      </c>
      <c r="L188" s="50">
        <v>21.405999999999999</v>
      </c>
      <c r="M188" s="50">
        <v>10.366</v>
      </c>
      <c r="N188" s="50">
        <v>4.5179999999999998</v>
      </c>
      <c r="O188" s="50">
        <v>786.86500000000001</v>
      </c>
    </row>
    <row r="189" spans="1:15" ht="16.5" customHeight="1">
      <c r="A189" s="366"/>
      <c r="B189" s="366" t="s">
        <v>168</v>
      </c>
      <c r="C189" s="366"/>
      <c r="D189" s="366"/>
      <c r="E189" s="366"/>
      <c r="F189" s="159" t="s">
        <v>10</v>
      </c>
      <c r="G189" s="50">
        <v>216.09100000000001</v>
      </c>
      <c r="H189" s="50">
        <v>160.66999999999999</v>
      </c>
      <c r="I189" s="50">
        <v>115.754</v>
      </c>
      <c r="J189" s="50">
        <v>58.61</v>
      </c>
      <c r="K189" s="50">
        <v>53.747</v>
      </c>
      <c r="L189" s="50">
        <v>16.97</v>
      </c>
      <c r="M189" s="50">
        <v>7.7389999999999999</v>
      </c>
      <c r="N189" s="50">
        <v>2.4279999999999999</v>
      </c>
      <c r="O189" s="50">
        <v>632.04100000000005</v>
      </c>
    </row>
    <row r="190" spans="1:15" ht="16.5" customHeight="1">
      <c r="A190" s="366"/>
      <c r="B190" s="366" t="s">
        <v>166</v>
      </c>
      <c r="C190" s="366"/>
      <c r="D190" s="366"/>
      <c r="E190" s="366"/>
      <c r="F190" s="159" t="s">
        <v>10</v>
      </c>
      <c r="G190" s="50">
        <v>189.06800000000001</v>
      </c>
      <c r="H190" s="50">
        <v>140.68700000000001</v>
      </c>
      <c r="I190" s="50">
        <v>97.061000000000007</v>
      </c>
      <c r="J190" s="50">
        <v>48.698</v>
      </c>
      <c r="K190" s="50">
        <v>49.091000000000001</v>
      </c>
      <c r="L190" s="50">
        <v>14.407</v>
      </c>
      <c r="M190" s="50">
        <v>6.2220000000000004</v>
      </c>
      <c r="N190" s="50">
        <v>1.6319999999999999</v>
      </c>
      <c r="O190" s="50">
        <v>546.88199999999995</v>
      </c>
    </row>
    <row r="191" spans="1:15" ht="16.5" customHeight="1">
      <c r="A191" s="366"/>
      <c r="B191" s="366" t="s">
        <v>167</v>
      </c>
      <c r="C191" s="366"/>
      <c r="D191" s="366"/>
      <c r="E191" s="366"/>
      <c r="F191" s="159" t="s">
        <v>10</v>
      </c>
      <c r="G191" s="50">
        <v>140.96100000000001</v>
      </c>
      <c r="H191" s="50">
        <v>104.96899999999999</v>
      </c>
      <c r="I191" s="50">
        <v>70.477999999999994</v>
      </c>
      <c r="J191" s="50">
        <v>34.542999999999999</v>
      </c>
      <c r="K191" s="50">
        <v>38.261000000000003</v>
      </c>
      <c r="L191" s="50">
        <v>10.805</v>
      </c>
      <c r="M191" s="50">
        <v>4.7969999999999997</v>
      </c>
      <c r="N191" s="50">
        <v>0.86099999999999999</v>
      </c>
      <c r="O191" s="50">
        <v>405.678</v>
      </c>
    </row>
    <row r="192" spans="1:15" ht="16.5" customHeight="1">
      <c r="A192" s="366"/>
      <c r="B192" s="366" t="s">
        <v>484</v>
      </c>
      <c r="C192" s="366"/>
      <c r="D192" s="366"/>
      <c r="E192" s="366"/>
      <c r="F192" s="159" t="s">
        <v>10</v>
      </c>
      <c r="G192" s="50">
        <v>113.414</v>
      </c>
      <c r="H192" s="50">
        <v>84.525000000000006</v>
      </c>
      <c r="I192" s="50">
        <v>57.697000000000003</v>
      </c>
      <c r="J192" s="50">
        <v>28.175000000000001</v>
      </c>
      <c r="K192" s="50">
        <v>31.184000000000001</v>
      </c>
      <c r="L192" s="50">
        <v>8.7010000000000005</v>
      </c>
      <c r="M192" s="50">
        <v>3.5569999999999999</v>
      </c>
      <c r="N192" s="50">
        <v>0.56299999999999994</v>
      </c>
      <c r="O192" s="50">
        <v>327.82600000000002</v>
      </c>
    </row>
    <row r="193" spans="1:15" s="7" customFormat="1" ht="16.5" customHeight="1">
      <c r="A193" s="224"/>
      <c r="B193" s="224" t="s">
        <v>363</v>
      </c>
      <c r="C193" s="224"/>
      <c r="D193" s="224"/>
      <c r="E193" s="224"/>
      <c r="F193" s="53" t="s">
        <v>10</v>
      </c>
      <c r="G193" s="51">
        <v>6786.16</v>
      </c>
      <c r="H193" s="51">
        <v>5103.9650000000001</v>
      </c>
      <c r="I193" s="51">
        <v>4055.8449999999998</v>
      </c>
      <c r="J193" s="51">
        <v>2076.8670000000002</v>
      </c>
      <c r="K193" s="51">
        <v>1561.3</v>
      </c>
      <c r="L193" s="51">
        <v>491.51499999999999</v>
      </c>
      <c r="M193" s="51">
        <v>338.38099999999997</v>
      </c>
      <c r="N193" s="51">
        <v>211.029</v>
      </c>
      <c r="O193" s="51">
        <v>20627.546999999999</v>
      </c>
    </row>
    <row r="194" spans="1:15" s="7" customFormat="1" ht="16.5" customHeight="1">
      <c r="A194" s="366" t="s">
        <v>372</v>
      </c>
      <c r="B194" s="366"/>
      <c r="C194" s="366"/>
      <c r="D194" s="366"/>
      <c r="E194" s="366"/>
      <c r="F194" s="9" t="s">
        <v>180</v>
      </c>
      <c r="G194" s="50">
        <v>32.898531269859674</v>
      </c>
      <c r="H194" s="50">
        <v>24.743441379626965</v>
      </c>
      <c r="I194" s="50">
        <v>19.6622749180986</v>
      </c>
      <c r="J194" s="50">
        <v>10.068414824118449</v>
      </c>
      <c r="K194" s="50">
        <v>7.5690046906692299</v>
      </c>
      <c r="L194" s="50">
        <v>2.3828087750812061</v>
      </c>
      <c r="M194" s="50">
        <v>1.6404325730054088</v>
      </c>
      <c r="N194" s="50">
        <v>1.0230445723866246</v>
      </c>
      <c r="O194" s="50">
        <v>100</v>
      </c>
    </row>
    <row r="195" spans="1:15" s="7" customFormat="1" ht="16.5" customHeight="1">
      <c r="A195" s="224" t="s">
        <v>792</v>
      </c>
      <c r="B195" s="224"/>
      <c r="C195" s="224"/>
      <c r="D195" s="224"/>
      <c r="E195" s="224"/>
      <c r="F195" s="226"/>
      <c r="G195" s="51"/>
      <c r="H195" s="51"/>
      <c r="I195" s="51"/>
      <c r="J195" s="51"/>
      <c r="K195" s="51"/>
      <c r="L195" s="51"/>
      <c r="M195" s="51"/>
      <c r="N195" s="51"/>
      <c r="O195" s="51"/>
    </row>
    <row r="196" spans="1:15" ht="16.5" customHeight="1">
      <c r="A196" s="366" t="s">
        <v>8</v>
      </c>
      <c r="B196" s="366"/>
      <c r="C196" s="366"/>
      <c r="D196" s="366"/>
      <c r="E196" s="366"/>
      <c r="F196" s="9"/>
      <c r="G196" s="225"/>
      <c r="H196" s="225"/>
      <c r="I196" s="225"/>
      <c r="J196" s="225"/>
      <c r="K196" s="225"/>
      <c r="L196" s="225"/>
      <c r="M196" s="225"/>
      <c r="N196" s="225"/>
      <c r="O196" s="225"/>
    </row>
    <row r="197" spans="1:15" ht="16.5" customHeight="1">
      <c r="A197" s="366"/>
      <c r="B197" s="366" t="s">
        <v>9</v>
      </c>
      <c r="C197" s="366"/>
      <c r="D197" s="366"/>
      <c r="E197" s="366"/>
      <c r="F197" s="159" t="s">
        <v>10</v>
      </c>
      <c r="G197" s="50">
        <v>217.982</v>
      </c>
      <c r="H197" s="50">
        <v>159.71600000000001</v>
      </c>
      <c r="I197" s="50">
        <v>136.29400000000001</v>
      </c>
      <c r="J197" s="50">
        <v>67.652000000000001</v>
      </c>
      <c r="K197" s="50">
        <v>45.195</v>
      </c>
      <c r="L197" s="50">
        <v>15.115</v>
      </c>
      <c r="M197" s="50">
        <v>10.677</v>
      </c>
      <c r="N197" s="50">
        <v>8.7859999999999996</v>
      </c>
      <c r="O197" s="50">
        <v>661.49699999999996</v>
      </c>
    </row>
    <row r="198" spans="1:15" ht="16.5" customHeight="1">
      <c r="A198" s="366"/>
      <c r="B198" s="366" t="s">
        <v>11</v>
      </c>
      <c r="C198" s="366"/>
      <c r="D198" s="366"/>
      <c r="E198" s="366"/>
      <c r="F198" s="159" t="s">
        <v>10</v>
      </c>
      <c r="G198" s="50">
        <v>212.339</v>
      </c>
      <c r="H198" s="50">
        <v>155.03800000000001</v>
      </c>
      <c r="I198" s="50">
        <v>134.20699999999999</v>
      </c>
      <c r="J198" s="50">
        <v>66.959000000000003</v>
      </c>
      <c r="K198" s="50">
        <v>46.136000000000003</v>
      </c>
      <c r="L198" s="50">
        <v>15.318</v>
      </c>
      <c r="M198" s="50">
        <v>10.173999999999999</v>
      </c>
      <c r="N198" s="50">
        <v>8.3979999999999997</v>
      </c>
      <c r="O198" s="50">
        <v>648.66099999999994</v>
      </c>
    </row>
    <row r="199" spans="1:15" ht="16.5" customHeight="1">
      <c r="A199" s="366"/>
      <c r="B199" s="366" t="s">
        <v>12</v>
      </c>
      <c r="C199" s="366"/>
      <c r="D199" s="366"/>
      <c r="E199" s="366"/>
      <c r="F199" s="159" t="s">
        <v>10</v>
      </c>
      <c r="G199" s="50">
        <v>218.125</v>
      </c>
      <c r="H199" s="50">
        <v>161.20400000000001</v>
      </c>
      <c r="I199" s="50">
        <v>139.84899999999999</v>
      </c>
      <c r="J199" s="50">
        <v>69.616</v>
      </c>
      <c r="K199" s="50">
        <v>48.808999999999997</v>
      </c>
      <c r="L199" s="50">
        <v>16.323</v>
      </c>
      <c r="M199" s="50">
        <v>10.513</v>
      </c>
      <c r="N199" s="50">
        <v>7.8789999999999996</v>
      </c>
      <c r="O199" s="50">
        <v>672.41099999999994</v>
      </c>
    </row>
    <row r="200" spans="1:15" ht="16.5" customHeight="1">
      <c r="A200" s="366"/>
      <c r="B200" s="366" t="s">
        <v>150</v>
      </c>
      <c r="C200" s="366"/>
      <c r="D200" s="366"/>
      <c r="E200" s="366"/>
      <c r="F200" s="159" t="s">
        <v>10</v>
      </c>
      <c r="G200" s="50">
        <v>223.749</v>
      </c>
      <c r="H200" s="50">
        <v>170.76499999999999</v>
      </c>
      <c r="I200" s="50">
        <v>141.54</v>
      </c>
      <c r="J200" s="50">
        <v>73.05</v>
      </c>
      <c r="K200" s="50">
        <v>51.192</v>
      </c>
      <c r="L200" s="50">
        <v>16.527999999999999</v>
      </c>
      <c r="M200" s="50">
        <v>12.302</v>
      </c>
      <c r="N200" s="50">
        <v>7.681</v>
      </c>
      <c r="O200" s="50">
        <v>696.88099999999997</v>
      </c>
    </row>
    <row r="201" spans="1:15" ht="16.5" customHeight="1">
      <c r="A201" s="366"/>
      <c r="B201" s="366" t="s">
        <v>151</v>
      </c>
      <c r="C201" s="366"/>
      <c r="D201" s="366"/>
      <c r="E201" s="366"/>
      <c r="F201" s="159" t="s">
        <v>10</v>
      </c>
      <c r="G201" s="50">
        <v>233.37899999999999</v>
      </c>
      <c r="H201" s="50">
        <v>184.13200000000001</v>
      </c>
      <c r="I201" s="50">
        <v>146.82900000000001</v>
      </c>
      <c r="J201" s="50">
        <v>75.555000000000007</v>
      </c>
      <c r="K201" s="50">
        <v>53.406999999999996</v>
      </c>
      <c r="L201" s="50">
        <v>15.404999999999999</v>
      </c>
      <c r="M201" s="50">
        <v>14.646000000000001</v>
      </c>
      <c r="N201" s="50">
        <v>8.4849999999999994</v>
      </c>
      <c r="O201" s="50">
        <v>731.90300000000002</v>
      </c>
    </row>
    <row r="202" spans="1:15" ht="16.5" customHeight="1">
      <c r="A202" s="366"/>
      <c r="B202" s="366" t="s">
        <v>152</v>
      </c>
      <c r="C202" s="366"/>
      <c r="D202" s="366"/>
      <c r="E202" s="366"/>
      <c r="F202" s="159" t="s">
        <v>10</v>
      </c>
      <c r="G202" s="50">
        <v>239.583</v>
      </c>
      <c r="H202" s="50">
        <v>183.12799999999999</v>
      </c>
      <c r="I202" s="50">
        <v>141.51599999999999</v>
      </c>
      <c r="J202" s="50">
        <v>72.100999999999999</v>
      </c>
      <c r="K202" s="50">
        <v>48.798000000000002</v>
      </c>
      <c r="L202" s="50">
        <v>14.178000000000001</v>
      </c>
      <c r="M202" s="50">
        <v>14.503</v>
      </c>
      <c r="N202" s="50">
        <v>9.32</v>
      </c>
      <c r="O202" s="50">
        <v>723.19600000000003</v>
      </c>
    </row>
    <row r="203" spans="1:15" ht="16.5" customHeight="1">
      <c r="A203" s="366"/>
      <c r="B203" s="366" t="s">
        <v>153</v>
      </c>
      <c r="C203" s="366"/>
      <c r="D203" s="366"/>
      <c r="E203" s="366"/>
      <c r="F203" s="159" t="s">
        <v>10</v>
      </c>
      <c r="G203" s="50">
        <v>242.65299999999999</v>
      </c>
      <c r="H203" s="50">
        <v>184.45599999999999</v>
      </c>
      <c r="I203" s="50">
        <v>143.88900000000001</v>
      </c>
      <c r="J203" s="50">
        <v>72.8</v>
      </c>
      <c r="K203" s="50">
        <v>49.219000000000001</v>
      </c>
      <c r="L203" s="50">
        <v>14.661</v>
      </c>
      <c r="M203" s="50">
        <v>13.141</v>
      </c>
      <c r="N203" s="50">
        <v>8.8290000000000006</v>
      </c>
      <c r="O203" s="50">
        <v>729.71600000000001</v>
      </c>
    </row>
    <row r="204" spans="1:15" ht="16.5" customHeight="1">
      <c r="A204" s="366"/>
      <c r="B204" s="366" t="s">
        <v>154</v>
      </c>
      <c r="C204" s="366"/>
      <c r="D204" s="366"/>
      <c r="E204" s="366"/>
      <c r="F204" s="159" t="s">
        <v>10</v>
      </c>
      <c r="G204" s="50">
        <v>256.53800000000001</v>
      </c>
      <c r="H204" s="50">
        <v>201.624</v>
      </c>
      <c r="I204" s="50">
        <v>157.35</v>
      </c>
      <c r="J204" s="50">
        <v>80.353999999999999</v>
      </c>
      <c r="K204" s="50">
        <v>56.017000000000003</v>
      </c>
      <c r="L204" s="50">
        <v>17.318000000000001</v>
      </c>
      <c r="M204" s="50">
        <v>13.468</v>
      </c>
      <c r="N204" s="50">
        <v>8.8770000000000007</v>
      </c>
      <c r="O204" s="50">
        <v>791.64300000000003</v>
      </c>
    </row>
    <row r="205" spans="1:15" ht="16.5" customHeight="1">
      <c r="A205" s="366"/>
      <c r="B205" s="366" t="s">
        <v>155</v>
      </c>
      <c r="C205" s="366"/>
      <c r="D205" s="366"/>
      <c r="E205" s="366"/>
      <c r="F205" s="159" t="s">
        <v>10</v>
      </c>
      <c r="G205" s="50">
        <v>244.20599999999999</v>
      </c>
      <c r="H205" s="50">
        <v>189.19</v>
      </c>
      <c r="I205" s="50">
        <v>150.006</v>
      </c>
      <c r="J205" s="50">
        <v>78.295000000000002</v>
      </c>
      <c r="K205" s="50">
        <v>56.28</v>
      </c>
      <c r="L205" s="50">
        <v>17.297999999999998</v>
      </c>
      <c r="M205" s="50">
        <v>12.519</v>
      </c>
      <c r="N205" s="50">
        <v>7.7939999999999996</v>
      </c>
      <c r="O205" s="50">
        <v>755.7</v>
      </c>
    </row>
    <row r="206" spans="1:15" ht="16.5" customHeight="1">
      <c r="A206" s="366"/>
      <c r="B206" s="366" t="s">
        <v>156</v>
      </c>
      <c r="C206" s="366"/>
      <c r="D206" s="366"/>
      <c r="E206" s="366"/>
      <c r="F206" s="159" t="s">
        <v>10</v>
      </c>
      <c r="G206" s="50">
        <v>251.16</v>
      </c>
      <c r="H206" s="50">
        <v>188.64</v>
      </c>
      <c r="I206" s="50">
        <v>152.13499999999999</v>
      </c>
      <c r="J206" s="50">
        <v>78.655000000000001</v>
      </c>
      <c r="K206" s="50">
        <v>58.776000000000003</v>
      </c>
      <c r="L206" s="50">
        <v>19.010999999999999</v>
      </c>
      <c r="M206" s="50">
        <v>12.798999999999999</v>
      </c>
      <c r="N206" s="50">
        <v>7.5419999999999998</v>
      </c>
      <c r="O206" s="50">
        <v>768.803</v>
      </c>
    </row>
    <row r="207" spans="1:15" ht="16.5" customHeight="1">
      <c r="A207" s="366"/>
      <c r="B207" s="366" t="s">
        <v>157</v>
      </c>
      <c r="C207" s="366"/>
      <c r="D207" s="366"/>
      <c r="E207" s="366"/>
      <c r="F207" s="159" t="s">
        <v>10</v>
      </c>
      <c r="G207" s="50">
        <v>227.34</v>
      </c>
      <c r="H207" s="50">
        <v>170.96100000000001</v>
      </c>
      <c r="I207" s="50">
        <v>136.38300000000001</v>
      </c>
      <c r="J207" s="50">
        <v>71.894999999999996</v>
      </c>
      <c r="K207" s="50">
        <v>54.725999999999999</v>
      </c>
      <c r="L207" s="50">
        <v>17.783000000000001</v>
      </c>
      <c r="M207" s="50">
        <v>11.662000000000001</v>
      </c>
      <c r="N207" s="50">
        <v>6.673</v>
      </c>
      <c r="O207" s="50">
        <v>697.52</v>
      </c>
    </row>
    <row r="208" spans="1:15" ht="16.5" customHeight="1">
      <c r="A208" s="366"/>
      <c r="B208" s="366" t="s">
        <v>158</v>
      </c>
      <c r="C208" s="366"/>
      <c r="D208" s="366"/>
      <c r="E208" s="366"/>
      <c r="F208" s="159" t="s">
        <v>10</v>
      </c>
      <c r="G208" s="50">
        <v>205.21299999999999</v>
      </c>
      <c r="H208" s="50">
        <v>155.30000000000001</v>
      </c>
      <c r="I208" s="50">
        <v>124.751</v>
      </c>
      <c r="J208" s="50">
        <v>63.872</v>
      </c>
      <c r="K208" s="50">
        <v>51.29</v>
      </c>
      <c r="L208" s="50">
        <v>16.605</v>
      </c>
      <c r="M208" s="50">
        <v>10.52</v>
      </c>
      <c r="N208" s="50">
        <v>5.1959999999999997</v>
      </c>
      <c r="O208" s="50">
        <v>632.80899999999997</v>
      </c>
    </row>
    <row r="209" spans="1:15" ht="16.5" customHeight="1">
      <c r="A209" s="366"/>
      <c r="B209" s="366" t="s">
        <v>159</v>
      </c>
      <c r="C209" s="366"/>
      <c r="D209" s="366"/>
      <c r="E209" s="366"/>
      <c r="F209" s="159" t="s">
        <v>10</v>
      </c>
      <c r="G209" s="50">
        <v>178.70599999999999</v>
      </c>
      <c r="H209" s="50">
        <v>133.422</v>
      </c>
      <c r="I209" s="50">
        <v>107.092</v>
      </c>
      <c r="J209" s="50">
        <v>51.634</v>
      </c>
      <c r="K209" s="50">
        <v>44.857999999999997</v>
      </c>
      <c r="L209" s="50">
        <v>14.662000000000001</v>
      </c>
      <c r="M209" s="50">
        <v>8.2270000000000003</v>
      </c>
      <c r="N209" s="50">
        <v>3.4390000000000001</v>
      </c>
      <c r="O209" s="50">
        <v>542.07399999999996</v>
      </c>
    </row>
    <row r="210" spans="1:15" ht="16.5" customHeight="1">
      <c r="A210" s="366"/>
      <c r="B210" s="366" t="s">
        <v>160</v>
      </c>
      <c r="C210" s="366"/>
      <c r="D210" s="48"/>
      <c r="E210" s="48"/>
      <c r="F210" s="159" t="s">
        <v>10</v>
      </c>
      <c r="G210" s="50">
        <v>137.10599999999999</v>
      </c>
      <c r="H210" s="50">
        <v>102.18600000000001</v>
      </c>
      <c r="I210" s="50">
        <v>78.614000000000004</v>
      </c>
      <c r="J210" s="50">
        <v>39.003</v>
      </c>
      <c r="K210" s="50">
        <v>34.036000000000001</v>
      </c>
      <c r="L210" s="50">
        <v>11.054</v>
      </c>
      <c r="M210" s="50">
        <v>5.5380000000000003</v>
      </c>
      <c r="N210" s="50">
        <v>2.0640000000000001</v>
      </c>
      <c r="O210" s="50">
        <v>409.62700000000001</v>
      </c>
    </row>
    <row r="211" spans="1:15" ht="16.5" customHeight="1">
      <c r="A211" s="366"/>
      <c r="B211" s="366" t="s">
        <v>168</v>
      </c>
      <c r="C211" s="366"/>
      <c r="D211" s="366"/>
      <c r="E211" s="366"/>
      <c r="F211" s="159" t="s">
        <v>10</v>
      </c>
      <c r="G211" s="50">
        <v>115.023</v>
      </c>
      <c r="H211" s="50">
        <v>86.067999999999998</v>
      </c>
      <c r="I211" s="50">
        <v>60.472999999999999</v>
      </c>
      <c r="J211" s="50">
        <v>31.094000000000001</v>
      </c>
      <c r="K211" s="50">
        <v>28.763000000000002</v>
      </c>
      <c r="L211" s="50">
        <v>9.0359999999999996</v>
      </c>
      <c r="M211" s="50">
        <v>4.2629999999999999</v>
      </c>
      <c r="N211" s="50">
        <v>1.21</v>
      </c>
      <c r="O211" s="50">
        <v>335.93900000000002</v>
      </c>
    </row>
    <row r="212" spans="1:15" ht="16.5" customHeight="1">
      <c r="A212" s="366"/>
      <c r="B212" s="366" t="s">
        <v>166</v>
      </c>
      <c r="C212" s="366"/>
      <c r="D212" s="366"/>
      <c r="E212" s="366"/>
      <c r="F212" s="159" t="s">
        <v>10</v>
      </c>
      <c r="G212" s="50">
        <v>102.55800000000001</v>
      </c>
      <c r="H212" s="50">
        <v>76.361000000000004</v>
      </c>
      <c r="I212" s="50">
        <v>51.942</v>
      </c>
      <c r="J212" s="50">
        <v>26.242000000000001</v>
      </c>
      <c r="K212" s="50">
        <v>26.445</v>
      </c>
      <c r="L212" s="50">
        <v>7.8129999999999997</v>
      </c>
      <c r="M212" s="50">
        <v>3.3839999999999999</v>
      </c>
      <c r="N212" s="50">
        <v>0.78100000000000003</v>
      </c>
      <c r="O212" s="50">
        <v>295.53500000000003</v>
      </c>
    </row>
    <row r="213" spans="1:15" ht="16.5" customHeight="1">
      <c r="A213" s="366"/>
      <c r="B213" s="366" t="s">
        <v>167</v>
      </c>
      <c r="C213" s="366"/>
      <c r="D213" s="366"/>
      <c r="E213" s="366"/>
      <c r="F213" s="159" t="s">
        <v>10</v>
      </c>
      <c r="G213" s="50">
        <v>84.426000000000002</v>
      </c>
      <c r="H213" s="50">
        <v>63.183</v>
      </c>
      <c r="I213" s="50">
        <v>41.37</v>
      </c>
      <c r="J213" s="50">
        <v>20.509</v>
      </c>
      <c r="K213" s="50">
        <v>23.023</v>
      </c>
      <c r="L213" s="50">
        <v>6.34</v>
      </c>
      <c r="M213" s="50">
        <v>2.9049999999999998</v>
      </c>
      <c r="N213" s="50">
        <v>0.496</v>
      </c>
      <c r="O213" s="50">
        <v>242.25299999999999</v>
      </c>
    </row>
    <row r="214" spans="1:15" ht="16.5" customHeight="1">
      <c r="A214" s="366"/>
      <c r="B214" s="366" t="s">
        <v>484</v>
      </c>
      <c r="C214" s="366"/>
      <c r="D214" s="366"/>
      <c r="E214" s="366"/>
      <c r="F214" s="159" t="s">
        <v>10</v>
      </c>
      <c r="G214" s="50">
        <v>80.113</v>
      </c>
      <c r="H214" s="50">
        <v>59.51</v>
      </c>
      <c r="I214" s="50">
        <v>39.622</v>
      </c>
      <c r="J214" s="50">
        <v>19.733000000000001</v>
      </c>
      <c r="K214" s="50">
        <v>22.164000000000001</v>
      </c>
      <c r="L214" s="50">
        <v>6.0910000000000002</v>
      </c>
      <c r="M214" s="50">
        <v>2.552</v>
      </c>
      <c r="N214" s="50">
        <v>0.39100000000000001</v>
      </c>
      <c r="O214" s="50">
        <v>230.17699999999999</v>
      </c>
    </row>
    <row r="215" spans="1:15" s="7" customFormat="1" ht="16.5" customHeight="1">
      <c r="A215" s="224"/>
      <c r="B215" s="224" t="s">
        <v>182</v>
      </c>
      <c r="C215" s="224"/>
      <c r="D215" s="224"/>
      <c r="E215" s="224"/>
      <c r="F215" s="53" t="s">
        <v>10</v>
      </c>
      <c r="G215" s="51">
        <v>3470.1990000000001</v>
      </c>
      <c r="H215" s="51">
        <v>2624.884</v>
      </c>
      <c r="I215" s="51">
        <v>2083.8620000000001</v>
      </c>
      <c r="J215" s="51">
        <v>1059.019</v>
      </c>
      <c r="K215" s="51">
        <v>799.13400000000001</v>
      </c>
      <c r="L215" s="51">
        <v>250.53899999999999</v>
      </c>
      <c r="M215" s="51">
        <v>173.79300000000001</v>
      </c>
      <c r="N215" s="51">
        <v>103.84099999999999</v>
      </c>
      <c r="O215" s="51">
        <v>10566.344999999999</v>
      </c>
    </row>
    <row r="216" spans="1:15" s="7" customFormat="1" ht="16.5" customHeight="1">
      <c r="A216" s="366" t="s">
        <v>372</v>
      </c>
      <c r="B216" s="366"/>
      <c r="C216" s="366"/>
      <c r="D216" s="366"/>
      <c r="E216" s="366"/>
      <c r="F216" s="9" t="s">
        <v>180</v>
      </c>
      <c r="G216" s="50">
        <v>50.410714814903059</v>
      </c>
      <c r="H216" s="50">
        <v>50.483363506088949</v>
      </c>
      <c r="I216" s="50">
        <v>50.092956954223453</v>
      </c>
      <c r="J216" s="50">
        <v>49.602624067567028</v>
      </c>
      <c r="K216" s="50">
        <v>50.626516877849639</v>
      </c>
      <c r="L216" s="50">
        <v>50.526360369299269</v>
      </c>
      <c r="M216" s="50">
        <v>50.495386081539685</v>
      </c>
      <c r="N216" s="50">
        <v>47.937382858303557</v>
      </c>
      <c r="O216" s="50">
        <v>50.27733233930276</v>
      </c>
    </row>
    <row r="217" spans="1:15" ht="16.5" customHeight="1">
      <c r="A217" s="366" t="s">
        <v>161</v>
      </c>
      <c r="B217" s="366"/>
      <c r="C217" s="366"/>
      <c r="D217" s="366"/>
      <c r="E217" s="366"/>
      <c r="F217" s="9"/>
      <c r="G217" s="50"/>
      <c r="H217" s="50"/>
      <c r="I217" s="50"/>
      <c r="J217" s="50"/>
      <c r="K217" s="50"/>
      <c r="L217" s="50"/>
      <c r="M217" s="50"/>
      <c r="N217" s="50"/>
      <c r="O217" s="50"/>
    </row>
    <row r="218" spans="1:15" ht="16.5" customHeight="1">
      <c r="A218" s="366"/>
      <c r="B218" s="366" t="s">
        <v>9</v>
      </c>
      <c r="C218" s="366"/>
      <c r="D218" s="366"/>
      <c r="E218" s="366"/>
      <c r="F218" s="159" t="s">
        <v>10</v>
      </c>
      <c r="G218" s="50">
        <v>230.84</v>
      </c>
      <c r="H218" s="50">
        <v>168.048</v>
      </c>
      <c r="I218" s="50">
        <v>144.12299999999999</v>
      </c>
      <c r="J218" s="50">
        <v>71.5</v>
      </c>
      <c r="K218" s="50">
        <v>47.154000000000003</v>
      </c>
      <c r="L218" s="50">
        <v>16.213999999999999</v>
      </c>
      <c r="M218" s="50">
        <v>11.305999999999999</v>
      </c>
      <c r="N218" s="50">
        <v>9.2460000000000004</v>
      </c>
      <c r="O218" s="50">
        <v>698.50300000000004</v>
      </c>
    </row>
    <row r="219" spans="1:15" ht="16.5" customHeight="1">
      <c r="A219" s="366"/>
      <c r="B219" s="366" t="s">
        <v>11</v>
      </c>
      <c r="C219" s="366"/>
      <c r="D219" s="366"/>
      <c r="E219" s="366"/>
      <c r="F219" s="159" t="s">
        <v>10</v>
      </c>
      <c r="G219" s="50">
        <v>223.11500000000001</v>
      </c>
      <c r="H219" s="50">
        <v>163.00299999999999</v>
      </c>
      <c r="I219" s="50">
        <v>141.43199999999999</v>
      </c>
      <c r="J219" s="50">
        <v>70.451999999999998</v>
      </c>
      <c r="K219" s="50">
        <v>47.985999999999997</v>
      </c>
      <c r="L219" s="50">
        <v>16.178000000000001</v>
      </c>
      <c r="M219" s="50">
        <v>10.369</v>
      </c>
      <c r="N219" s="50">
        <v>8.8350000000000009</v>
      </c>
      <c r="O219" s="50">
        <v>681.46600000000001</v>
      </c>
    </row>
    <row r="220" spans="1:15" ht="16.5" customHeight="1">
      <c r="A220" s="366"/>
      <c r="B220" s="366" t="s">
        <v>12</v>
      </c>
      <c r="C220" s="366"/>
      <c r="D220" s="366"/>
      <c r="E220" s="366"/>
      <c r="F220" s="159" t="s">
        <v>10</v>
      </c>
      <c r="G220" s="50">
        <v>229.19900000000001</v>
      </c>
      <c r="H220" s="50">
        <v>170.452</v>
      </c>
      <c r="I220" s="50">
        <v>147.15700000000001</v>
      </c>
      <c r="J220" s="50">
        <v>74.382999999999996</v>
      </c>
      <c r="K220" s="50">
        <v>51.262999999999998</v>
      </c>
      <c r="L220" s="50">
        <v>17.475000000000001</v>
      </c>
      <c r="M220" s="50">
        <v>10.888</v>
      </c>
      <c r="N220" s="50">
        <v>8.673</v>
      </c>
      <c r="O220" s="50">
        <v>709.60900000000004</v>
      </c>
    </row>
    <row r="221" spans="1:15" ht="16.5" customHeight="1">
      <c r="A221" s="366"/>
      <c r="B221" s="366" t="s">
        <v>150</v>
      </c>
      <c r="C221" s="366"/>
      <c r="D221" s="366"/>
      <c r="E221" s="366"/>
      <c r="F221" s="159" t="s">
        <v>10</v>
      </c>
      <c r="G221" s="50">
        <v>237.619</v>
      </c>
      <c r="H221" s="50">
        <v>180.636</v>
      </c>
      <c r="I221" s="50">
        <v>147.446</v>
      </c>
      <c r="J221" s="50">
        <v>77.153999999999996</v>
      </c>
      <c r="K221" s="50">
        <v>54.22</v>
      </c>
      <c r="L221" s="50">
        <v>17.456</v>
      </c>
      <c r="M221" s="50">
        <v>12.811</v>
      </c>
      <c r="N221" s="50">
        <v>8.4290000000000003</v>
      </c>
      <c r="O221" s="50">
        <v>735.86199999999997</v>
      </c>
    </row>
    <row r="222" spans="1:15" ht="16.5" customHeight="1">
      <c r="A222" s="366"/>
      <c r="B222" s="366" t="s">
        <v>151</v>
      </c>
      <c r="C222" s="366"/>
      <c r="D222" s="366"/>
      <c r="E222" s="366"/>
      <c r="F222" s="159" t="s">
        <v>10</v>
      </c>
      <c r="G222" s="50">
        <v>242.81</v>
      </c>
      <c r="H222" s="50">
        <v>195.16</v>
      </c>
      <c r="I222" s="50">
        <v>150.36699999999999</v>
      </c>
      <c r="J222" s="50">
        <v>81.070999999999998</v>
      </c>
      <c r="K222" s="50">
        <v>55.646999999999998</v>
      </c>
      <c r="L222" s="50">
        <v>15.919</v>
      </c>
      <c r="M222" s="50">
        <v>15.715999999999999</v>
      </c>
      <c r="N222" s="50">
        <v>9.51</v>
      </c>
      <c r="O222" s="50">
        <v>766.36199999999997</v>
      </c>
    </row>
    <row r="223" spans="1:15" ht="16.5" customHeight="1">
      <c r="A223" s="366"/>
      <c r="B223" s="366" t="s">
        <v>152</v>
      </c>
      <c r="C223" s="366"/>
      <c r="D223" s="366"/>
      <c r="E223" s="366"/>
      <c r="F223" s="159" t="s">
        <v>10</v>
      </c>
      <c r="G223" s="50">
        <v>241.76300000000001</v>
      </c>
      <c r="H223" s="50">
        <v>186.46299999999999</v>
      </c>
      <c r="I223" s="50">
        <v>144.94200000000001</v>
      </c>
      <c r="J223" s="50">
        <v>76.602999999999994</v>
      </c>
      <c r="K223" s="50">
        <v>50.625</v>
      </c>
      <c r="L223" s="50">
        <v>13.867000000000001</v>
      </c>
      <c r="M223" s="50">
        <v>14.362</v>
      </c>
      <c r="N223" s="50">
        <v>9.5009999999999994</v>
      </c>
      <c r="O223" s="50">
        <v>738.29300000000001</v>
      </c>
    </row>
    <row r="224" spans="1:15" ht="16.5" customHeight="1">
      <c r="A224" s="366"/>
      <c r="B224" s="366" t="s">
        <v>153</v>
      </c>
      <c r="C224" s="366"/>
      <c r="D224" s="366"/>
      <c r="E224" s="366"/>
      <c r="F224" s="159" t="s">
        <v>10</v>
      </c>
      <c r="G224" s="50">
        <v>238.898</v>
      </c>
      <c r="H224" s="50">
        <v>182.86099999999999</v>
      </c>
      <c r="I224" s="50">
        <v>142.852</v>
      </c>
      <c r="J224" s="50">
        <v>74.611999999999995</v>
      </c>
      <c r="K224" s="50">
        <v>49.895000000000003</v>
      </c>
      <c r="L224" s="50">
        <v>14.102</v>
      </c>
      <c r="M224" s="50">
        <v>13.237</v>
      </c>
      <c r="N224" s="50">
        <v>9.2620000000000005</v>
      </c>
      <c r="O224" s="50">
        <v>725.81500000000005</v>
      </c>
    </row>
    <row r="225" spans="1:15" ht="16.5" customHeight="1">
      <c r="A225" s="366"/>
      <c r="B225" s="366" t="s">
        <v>154</v>
      </c>
      <c r="C225" s="366"/>
      <c r="D225" s="366"/>
      <c r="E225" s="366"/>
      <c r="F225" s="159" t="s">
        <v>10</v>
      </c>
      <c r="G225" s="50">
        <v>250.92599999999999</v>
      </c>
      <c r="H225" s="50">
        <v>195.92</v>
      </c>
      <c r="I225" s="50">
        <v>154.86600000000001</v>
      </c>
      <c r="J225" s="50">
        <v>82.823999999999998</v>
      </c>
      <c r="K225" s="50">
        <v>56.058999999999997</v>
      </c>
      <c r="L225" s="50">
        <v>16.579999999999998</v>
      </c>
      <c r="M225" s="50">
        <v>13.282</v>
      </c>
      <c r="N225" s="50">
        <v>9.2880000000000003</v>
      </c>
      <c r="O225" s="50">
        <v>779.86500000000001</v>
      </c>
    </row>
    <row r="226" spans="1:15" ht="16.5" customHeight="1">
      <c r="A226" s="366"/>
      <c r="B226" s="366" t="s">
        <v>155</v>
      </c>
      <c r="C226" s="366"/>
      <c r="D226" s="366"/>
      <c r="E226" s="366"/>
      <c r="F226" s="159" t="s">
        <v>10</v>
      </c>
      <c r="G226" s="50">
        <v>240.73</v>
      </c>
      <c r="H226" s="50">
        <v>184.43100000000001</v>
      </c>
      <c r="I226" s="50">
        <v>146.964</v>
      </c>
      <c r="J226" s="50">
        <v>79.632000000000005</v>
      </c>
      <c r="K226" s="50">
        <v>56.097000000000001</v>
      </c>
      <c r="L226" s="50">
        <v>16.602</v>
      </c>
      <c r="M226" s="50">
        <v>12.115</v>
      </c>
      <c r="N226" s="50">
        <v>8.4179999999999993</v>
      </c>
      <c r="O226" s="50">
        <v>745.11900000000003</v>
      </c>
    </row>
    <row r="227" spans="1:15" ht="16.5" customHeight="1">
      <c r="A227" s="366"/>
      <c r="B227" s="366" t="s">
        <v>156</v>
      </c>
      <c r="C227" s="366"/>
      <c r="D227" s="366"/>
      <c r="E227" s="366"/>
      <c r="F227" s="159" t="s">
        <v>10</v>
      </c>
      <c r="G227" s="50">
        <v>246.19200000000001</v>
      </c>
      <c r="H227" s="50">
        <v>184.084</v>
      </c>
      <c r="I227" s="50">
        <v>148.679</v>
      </c>
      <c r="J227" s="50">
        <v>79.236000000000004</v>
      </c>
      <c r="K227" s="50">
        <v>57.612000000000002</v>
      </c>
      <c r="L227" s="50">
        <v>18.466000000000001</v>
      </c>
      <c r="M227" s="50">
        <v>12.092000000000001</v>
      </c>
      <c r="N227" s="50">
        <v>8.1430000000000007</v>
      </c>
      <c r="O227" s="50">
        <v>754.62199999999996</v>
      </c>
    </row>
    <row r="228" spans="1:15" ht="16.5" customHeight="1">
      <c r="A228" s="366"/>
      <c r="B228" s="366" t="s">
        <v>157</v>
      </c>
      <c r="C228" s="366"/>
      <c r="D228" s="366"/>
      <c r="E228" s="366"/>
      <c r="F228" s="159" t="s">
        <v>10</v>
      </c>
      <c r="G228" s="50">
        <v>223.995</v>
      </c>
      <c r="H228" s="50">
        <v>167.04400000000001</v>
      </c>
      <c r="I228" s="50">
        <v>134.71100000000001</v>
      </c>
      <c r="J228" s="50">
        <v>72.352000000000004</v>
      </c>
      <c r="K228" s="50">
        <v>53.484000000000002</v>
      </c>
      <c r="L228" s="50">
        <v>17.428000000000001</v>
      </c>
      <c r="M228" s="50">
        <v>10.922000000000001</v>
      </c>
      <c r="N228" s="50">
        <v>7.1790000000000003</v>
      </c>
      <c r="O228" s="50">
        <v>687.22</v>
      </c>
    </row>
    <row r="229" spans="1:15" ht="16.5" customHeight="1">
      <c r="A229" s="366"/>
      <c r="B229" s="366" t="s">
        <v>158</v>
      </c>
      <c r="C229" s="366"/>
      <c r="D229" s="366"/>
      <c r="E229" s="366"/>
      <c r="F229" s="159" t="s">
        <v>10</v>
      </c>
      <c r="G229" s="50">
        <v>203.952</v>
      </c>
      <c r="H229" s="50">
        <v>150.405</v>
      </c>
      <c r="I229" s="50">
        <v>126.03</v>
      </c>
      <c r="J229" s="50">
        <v>65.471999999999994</v>
      </c>
      <c r="K229" s="50">
        <v>49.552999999999997</v>
      </c>
      <c r="L229" s="50">
        <v>16.547999999999998</v>
      </c>
      <c r="M229" s="50">
        <v>10.058</v>
      </c>
      <c r="N229" s="50">
        <v>6.202</v>
      </c>
      <c r="O229" s="50">
        <v>628.35299999999995</v>
      </c>
    </row>
    <row r="230" spans="1:15" ht="16.5" customHeight="1">
      <c r="A230" s="366"/>
      <c r="B230" s="366" t="s">
        <v>159</v>
      </c>
      <c r="C230" s="366"/>
      <c r="D230" s="366"/>
      <c r="E230" s="366"/>
      <c r="F230" s="159" t="s">
        <v>10</v>
      </c>
      <c r="G230" s="50">
        <v>178.958</v>
      </c>
      <c r="H230" s="50">
        <v>130.524</v>
      </c>
      <c r="I230" s="50">
        <v>110.233</v>
      </c>
      <c r="J230" s="50">
        <v>54.17</v>
      </c>
      <c r="K230" s="50">
        <v>43.100999999999999</v>
      </c>
      <c r="L230" s="50">
        <v>14.798999999999999</v>
      </c>
      <c r="M230" s="50">
        <v>7.9660000000000002</v>
      </c>
      <c r="N230" s="50">
        <v>4.4400000000000004</v>
      </c>
      <c r="O230" s="50">
        <v>544.25</v>
      </c>
    </row>
    <row r="231" spans="1:15" ht="16.5" customHeight="1">
      <c r="A231" s="366"/>
      <c r="B231" s="366" t="s">
        <v>160</v>
      </c>
      <c r="C231" s="366"/>
      <c r="D231" s="366"/>
      <c r="E231" s="366"/>
      <c r="F231" s="159" t="s">
        <v>10</v>
      </c>
      <c r="G231" s="50">
        <v>133.666</v>
      </c>
      <c r="H231" s="50">
        <v>99.132999999999996</v>
      </c>
      <c r="I231" s="50">
        <v>80.191000000000003</v>
      </c>
      <c r="J231" s="50">
        <v>39.423000000000002</v>
      </c>
      <c r="K231" s="50">
        <v>32.148000000000003</v>
      </c>
      <c r="L231" s="50">
        <v>11.135</v>
      </c>
      <c r="M231" s="50">
        <v>5.33</v>
      </c>
      <c r="N231" s="50">
        <v>2.75</v>
      </c>
      <c r="O231" s="50">
        <v>403.82900000000001</v>
      </c>
    </row>
    <row r="232" spans="1:15" ht="16.5" customHeight="1">
      <c r="A232" s="366"/>
      <c r="B232" s="366" t="s">
        <v>168</v>
      </c>
      <c r="C232" s="366"/>
      <c r="D232" s="366"/>
      <c r="E232" s="366"/>
      <c r="F232" s="159" t="s">
        <v>10</v>
      </c>
      <c r="G232" s="50">
        <v>106.087</v>
      </c>
      <c r="H232" s="50">
        <v>78.409000000000006</v>
      </c>
      <c r="I232" s="50">
        <v>59.151000000000003</v>
      </c>
      <c r="J232" s="50">
        <v>29.408000000000001</v>
      </c>
      <c r="K232" s="50">
        <v>25.974</v>
      </c>
      <c r="L232" s="50">
        <v>8.4179999999999993</v>
      </c>
      <c r="M232" s="50">
        <v>3.7709999999999999</v>
      </c>
      <c r="N232" s="50">
        <v>1.4159999999999999</v>
      </c>
      <c r="O232" s="50">
        <v>312.65300000000002</v>
      </c>
    </row>
    <row r="233" spans="1:15" ht="16.5" customHeight="1">
      <c r="A233" s="366"/>
      <c r="B233" s="366" t="s">
        <v>166</v>
      </c>
      <c r="C233" s="366"/>
      <c r="D233" s="366"/>
      <c r="E233" s="366"/>
      <c r="F233" s="159" t="s">
        <v>10</v>
      </c>
      <c r="G233" s="50">
        <v>86.113</v>
      </c>
      <c r="H233" s="50">
        <v>64.16</v>
      </c>
      <c r="I233" s="50">
        <v>45.651000000000003</v>
      </c>
      <c r="J233" s="50">
        <v>22.853000000000002</v>
      </c>
      <c r="K233" s="50">
        <v>21.940999999999999</v>
      </c>
      <c r="L233" s="50">
        <v>6.6340000000000003</v>
      </c>
      <c r="M233" s="50">
        <v>2.8690000000000002</v>
      </c>
      <c r="N233" s="50">
        <v>0.85</v>
      </c>
      <c r="O233" s="50">
        <v>251.08</v>
      </c>
    </row>
    <row r="234" spans="1:15" ht="16.5" customHeight="1">
      <c r="A234" s="366"/>
      <c r="B234" s="366" t="s">
        <v>167</v>
      </c>
      <c r="C234" s="366"/>
      <c r="D234" s="366"/>
      <c r="E234" s="366"/>
      <c r="F234" s="159" t="s">
        <v>10</v>
      </c>
      <c r="G234" s="50">
        <v>59.566000000000003</v>
      </c>
      <c r="H234" s="50">
        <v>44.521999999999998</v>
      </c>
      <c r="I234" s="50">
        <v>30.632000000000001</v>
      </c>
      <c r="J234" s="50">
        <v>15.111000000000001</v>
      </c>
      <c r="K234" s="50">
        <v>15.973000000000001</v>
      </c>
      <c r="L234" s="50">
        <v>4.5469999999999997</v>
      </c>
      <c r="M234" s="50">
        <v>1.99</v>
      </c>
      <c r="N234" s="50">
        <v>0.41899999999999998</v>
      </c>
      <c r="O234" s="50">
        <v>172.762</v>
      </c>
    </row>
    <row r="235" spans="1:15" ht="16.5" customHeight="1">
      <c r="A235" s="366"/>
      <c r="B235" s="366" t="s">
        <v>484</v>
      </c>
      <c r="C235" s="366"/>
      <c r="D235" s="366"/>
      <c r="E235" s="366"/>
      <c r="F235" s="159" t="s">
        <v>10</v>
      </c>
      <c r="G235" s="50">
        <v>39.223999999999997</v>
      </c>
      <c r="H235" s="50">
        <v>29.364000000000001</v>
      </c>
      <c r="I235" s="50">
        <v>20.701000000000001</v>
      </c>
      <c r="J235" s="50">
        <v>9.7309999999999999</v>
      </c>
      <c r="K235" s="50">
        <v>10.622999999999999</v>
      </c>
      <c r="L235" s="50">
        <v>2.9510000000000001</v>
      </c>
      <c r="M235" s="50">
        <v>1.2989999999999999</v>
      </c>
      <c r="N235" s="50">
        <v>0.216</v>
      </c>
      <c r="O235" s="50">
        <v>114.113</v>
      </c>
    </row>
    <row r="236" spans="1:15" s="7" customFormat="1" ht="16.5" customHeight="1">
      <c r="A236" s="224"/>
      <c r="B236" s="224" t="s">
        <v>181</v>
      </c>
      <c r="C236" s="224"/>
      <c r="D236" s="224"/>
      <c r="E236" s="224"/>
      <c r="F236" s="53" t="s">
        <v>10</v>
      </c>
      <c r="G236" s="51">
        <v>3413.6529999999998</v>
      </c>
      <c r="H236" s="51">
        <v>2574.6190000000001</v>
      </c>
      <c r="I236" s="51">
        <v>2076.1280000000002</v>
      </c>
      <c r="J236" s="51">
        <v>1075.9870000000001</v>
      </c>
      <c r="K236" s="51">
        <v>779.35500000000002</v>
      </c>
      <c r="L236" s="51">
        <v>245.31899999999999</v>
      </c>
      <c r="M236" s="51">
        <v>170.38300000000001</v>
      </c>
      <c r="N236" s="51">
        <v>112.777</v>
      </c>
      <c r="O236" s="51">
        <v>10449.776</v>
      </c>
    </row>
    <row r="237" spans="1:15" s="7" customFormat="1" ht="16.5" customHeight="1">
      <c r="A237" s="366" t="s">
        <v>372</v>
      </c>
      <c r="B237" s="366"/>
      <c r="C237" s="366"/>
      <c r="D237" s="366"/>
      <c r="E237" s="366"/>
      <c r="F237" s="9" t="s">
        <v>180</v>
      </c>
      <c r="G237" s="50">
        <v>49.589285185096948</v>
      </c>
      <c r="H237" s="50">
        <v>49.516636493911058</v>
      </c>
      <c r="I237" s="50">
        <v>49.907043045776561</v>
      </c>
      <c r="J237" s="50">
        <v>50.397375932432986</v>
      </c>
      <c r="K237" s="50">
        <v>49.373483122150361</v>
      </c>
      <c r="L237" s="50">
        <v>49.473639630700724</v>
      </c>
      <c r="M237" s="50">
        <v>49.504613918460329</v>
      </c>
      <c r="N237" s="50">
        <v>52.062617141696443</v>
      </c>
      <c r="O237" s="50">
        <v>49.722667660697233</v>
      </c>
    </row>
    <row r="238" spans="1:15" ht="16.5" customHeight="1">
      <c r="A238" s="366" t="s">
        <v>58</v>
      </c>
      <c r="B238" s="366"/>
      <c r="C238" s="366"/>
      <c r="D238" s="366"/>
      <c r="E238" s="366"/>
      <c r="F238" s="9"/>
      <c r="G238" s="50"/>
      <c r="H238" s="50"/>
      <c r="I238" s="50"/>
      <c r="J238" s="50"/>
      <c r="K238" s="50"/>
      <c r="L238" s="50"/>
      <c r="M238" s="50"/>
      <c r="N238" s="50"/>
      <c r="O238" s="50"/>
    </row>
    <row r="239" spans="1:15" ht="16.5" customHeight="1">
      <c r="A239" s="366"/>
      <c r="B239" s="366" t="s">
        <v>9</v>
      </c>
      <c r="C239" s="366"/>
      <c r="D239" s="366"/>
      <c r="E239" s="366"/>
      <c r="F239" s="159" t="s">
        <v>10</v>
      </c>
      <c r="G239" s="50">
        <v>448.822</v>
      </c>
      <c r="H239" s="50">
        <v>327.76400000000001</v>
      </c>
      <c r="I239" s="50">
        <v>280.41699999999997</v>
      </c>
      <c r="J239" s="50">
        <v>139.15199999999999</v>
      </c>
      <c r="K239" s="50">
        <v>92.349000000000004</v>
      </c>
      <c r="L239" s="50">
        <v>31.329000000000001</v>
      </c>
      <c r="M239" s="50">
        <v>21.983000000000001</v>
      </c>
      <c r="N239" s="50">
        <v>18.032</v>
      </c>
      <c r="O239" s="50">
        <v>1360</v>
      </c>
    </row>
    <row r="240" spans="1:15" ht="16.5" customHeight="1">
      <c r="A240" s="366"/>
      <c r="B240" s="366" t="s">
        <v>11</v>
      </c>
      <c r="C240" s="366"/>
      <c r="D240" s="366"/>
      <c r="E240" s="366"/>
      <c r="F240" s="159" t="s">
        <v>10</v>
      </c>
      <c r="G240" s="50">
        <v>435.45400000000001</v>
      </c>
      <c r="H240" s="50">
        <v>318.041</v>
      </c>
      <c r="I240" s="50">
        <v>275.63900000000001</v>
      </c>
      <c r="J240" s="50">
        <v>137.411</v>
      </c>
      <c r="K240" s="50">
        <v>94.122</v>
      </c>
      <c r="L240" s="50">
        <v>31.495999999999999</v>
      </c>
      <c r="M240" s="50">
        <v>20.542999999999999</v>
      </c>
      <c r="N240" s="50">
        <v>17.233000000000001</v>
      </c>
      <c r="O240" s="50">
        <v>1330.127</v>
      </c>
    </row>
    <row r="241" spans="1:15" ht="16.5" customHeight="1">
      <c r="A241" s="366"/>
      <c r="B241" s="366" t="s">
        <v>12</v>
      </c>
      <c r="C241" s="366"/>
      <c r="D241" s="366"/>
      <c r="E241" s="366"/>
      <c r="F241" s="159" t="s">
        <v>10</v>
      </c>
      <c r="G241" s="50">
        <v>447.32400000000001</v>
      </c>
      <c r="H241" s="50">
        <v>331.65600000000001</v>
      </c>
      <c r="I241" s="50">
        <v>287.00599999999997</v>
      </c>
      <c r="J241" s="50">
        <v>143.999</v>
      </c>
      <c r="K241" s="50">
        <v>100.072</v>
      </c>
      <c r="L241" s="50">
        <v>33.798000000000002</v>
      </c>
      <c r="M241" s="50">
        <v>21.401</v>
      </c>
      <c r="N241" s="50">
        <v>16.552</v>
      </c>
      <c r="O241" s="50">
        <v>1382.02</v>
      </c>
    </row>
    <row r="242" spans="1:15" ht="16.5" customHeight="1">
      <c r="A242" s="366"/>
      <c r="B242" s="366" t="s">
        <v>150</v>
      </c>
      <c r="C242" s="366"/>
      <c r="D242" s="366"/>
      <c r="E242" s="366"/>
      <c r="F242" s="159" t="s">
        <v>10</v>
      </c>
      <c r="G242" s="50">
        <v>461.36799999999999</v>
      </c>
      <c r="H242" s="50">
        <v>351.40100000000001</v>
      </c>
      <c r="I242" s="50">
        <v>288.98599999999999</v>
      </c>
      <c r="J242" s="50">
        <v>150.20400000000001</v>
      </c>
      <c r="K242" s="50">
        <v>105.41200000000001</v>
      </c>
      <c r="L242" s="50">
        <v>33.984000000000002</v>
      </c>
      <c r="M242" s="50">
        <v>25.113</v>
      </c>
      <c r="N242" s="50">
        <v>16.11</v>
      </c>
      <c r="O242" s="50">
        <v>1432.7429999999999</v>
      </c>
    </row>
    <row r="243" spans="1:15" ht="16.5" customHeight="1">
      <c r="A243" s="366"/>
      <c r="B243" s="366" t="s">
        <v>151</v>
      </c>
      <c r="C243" s="366"/>
      <c r="D243" s="366"/>
      <c r="E243" s="366"/>
      <c r="F243" s="159" t="s">
        <v>10</v>
      </c>
      <c r="G243" s="50">
        <v>476.18900000000002</v>
      </c>
      <c r="H243" s="50">
        <v>379.29199999999997</v>
      </c>
      <c r="I243" s="50">
        <v>297.19600000000003</v>
      </c>
      <c r="J243" s="50">
        <v>156.626</v>
      </c>
      <c r="K243" s="50">
        <v>109.054</v>
      </c>
      <c r="L243" s="50">
        <v>31.324000000000002</v>
      </c>
      <c r="M243" s="50">
        <v>30.361999999999998</v>
      </c>
      <c r="N243" s="50">
        <v>17.995000000000001</v>
      </c>
      <c r="O243" s="50">
        <v>1498.2650000000001</v>
      </c>
    </row>
    <row r="244" spans="1:15" ht="16.5" customHeight="1">
      <c r="A244" s="366"/>
      <c r="B244" s="366" t="s">
        <v>152</v>
      </c>
      <c r="C244" s="366"/>
      <c r="D244" s="366"/>
      <c r="E244" s="366"/>
      <c r="F244" s="159" t="s">
        <v>10</v>
      </c>
      <c r="G244" s="50">
        <v>481.346</v>
      </c>
      <c r="H244" s="50">
        <v>369.59100000000001</v>
      </c>
      <c r="I244" s="50">
        <v>286.45800000000003</v>
      </c>
      <c r="J244" s="50">
        <v>148.70400000000001</v>
      </c>
      <c r="K244" s="50">
        <v>99.423000000000002</v>
      </c>
      <c r="L244" s="50">
        <v>28.045000000000002</v>
      </c>
      <c r="M244" s="50">
        <v>28.864999999999998</v>
      </c>
      <c r="N244" s="50">
        <v>18.821000000000002</v>
      </c>
      <c r="O244" s="50">
        <v>1461.489</v>
      </c>
    </row>
    <row r="245" spans="1:15" ht="16.5" customHeight="1">
      <c r="A245" s="366"/>
      <c r="B245" s="366" t="s">
        <v>153</v>
      </c>
      <c r="C245" s="366"/>
      <c r="D245" s="366"/>
      <c r="E245" s="366"/>
      <c r="F245" s="159" t="s">
        <v>10</v>
      </c>
      <c r="G245" s="50">
        <v>481.55099999999999</v>
      </c>
      <c r="H245" s="50">
        <v>367.31700000000001</v>
      </c>
      <c r="I245" s="50">
        <v>286.74099999999999</v>
      </c>
      <c r="J245" s="50">
        <v>147.41200000000001</v>
      </c>
      <c r="K245" s="50">
        <v>99.114000000000004</v>
      </c>
      <c r="L245" s="50">
        <v>28.763000000000002</v>
      </c>
      <c r="M245" s="50">
        <v>26.378</v>
      </c>
      <c r="N245" s="50">
        <v>18.091000000000001</v>
      </c>
      <c r="O245" s="50">
        <v>1455.5309999999999</v>
      </c>
    </row>
    <row r="246" spans="1:15" ht="16.5" customHeight="1">
      <c r="A246" s="366"/>
      <c r="B246" s="366" t="s">
        <v>154</v>
      </c>
      <c r="C246" s="366"/>
      <c r="D246" s="366"/>
      <c r="E246" s="366"/>
      <c r="F246" s="159" t="s">
        <v>10</v>
      </c>
      <c r="G246" s="50">
        <v>507.464</v>
      </c>
      <c r="H246" s="50">
        <v>397.54399999999998</v>
      </c>
      <c r="I246" s="50">
        <v>312.21600000000001</v>
      </c>
      <c r="J246" s="50">
        <v>163.178</v>
      </c>
      <c r="K246" s="50">
        <v>112.07599999999999</v>
      </c>
      <c r="L246" s="50">
        <v>33.898000000000003</v>
      </c>
      <c r="M246" s="50">
        <v>26.75</v>
      </c>
      <c r="N246" s="50">
        <v>18.164999999999999</v>
      </c>
      <c r="O246" s="50">
        <v>1571.508</v>
      </c>
    </row>
    <row r="247" spans="1:15" ht="16.5" customHeight="1">
      <c r="A247" s="366"/>
      <c r="B247" s="366" t="s">
        <v>155</v>
      </c>
      <c r="C247" s="366"/>
      <c r="D247" s="366"/>
      <c r="E247" s="366"/>
      <c r="F247" s="159" t="s">
        <v>10</v>
      </c>
      <c r="G247" s="50">
        <v>484.93599999999998</v>
      </c>
      <c r="H247" s="50">
        <v>373.62099999999998</v>
      </c>
      <c r="I247" s="50">
        <v>296.97000000000003</v>
      </c>
      <c r="J247" s="50">
        <v>157.92699999999999</v>
      </c>
      <c r="K247" s="50">
        <v>112.377</v>
      </c>
      <c r="L247" s="50">
        <v>33.9</v>
      </c>
      <c r="M247" s="50">
        <v>24.634</v>
      </c>
      <c r="N247" s="50">
        <v>16.212</v>
      </c>
      <c r="O247" s="50">
        <v>1500.819</v>
      </c>
    </row>
    <row r="248" spans="1:15" ht="16.5" customHeight="1">
      <c r="A248" s="366"/>
      <c r="B248" s="366" t="s">
        <v>156</v>
      </c>
      <c r="C248" s="366"/>
      <c r="D248" s="366"/>
      <c r="E248" s="366"/>
      <c r="F248" s="159" t="s">
        <v>10</v>
      </c>
      <c r="G248" s="50">
        <v>497.35199999999998</v>
      </c>
      <c r="H248" s="50">
        <v>372.72399999999999</v>
      </c>
      <c r="I248" s="50">
        <v>300.81400000000002</v>
      </c>
      <c r="J248" s="50">
        <v>157.89099999999999</v>
      </c>
      <c r="K248" s="50">
        <v>116.38800000000001</v>
      </c>
      <c r="L248" s="50">
        <v>37.476999999999997</v>
      </c>
      <c r="M248" s="50">
        <v>24.890999999999998</v>
      </c>
      <c r="N248" s="50">
        <v>15.685</v>
      </c>
      <c r="O248" s="50">
        <v>1523.425</v>
      </c>
    </row>
    <row r="249" spans="1:15" ht="16.5" customHeight="1">
      <c r="A249" s="366"/>
      <c r="B249" s="366" t="s">
        <v>157</v>
      </c>
      <c r="C249" s="366"/>
      <c r="D249" s="366"/>
      <c r="E249" s="366"/>
      <c r="F249" s="159" t="s">
        <v>10</v>
      </c>
      <c r="G249" s="50">
        <v>451.33499999999998</v>
      </c>
      <c r="H249" s="50">
        <v>338.005</v>
      </c>
      <c r="I249" s="50">
        <v>271.09399999999999</v>
      </c>
      <c r="J249" s="50">
        <v>144.24700000000001</v>
      </c>
      <c r="K249" s="50">
        <v>108.21</v>
      </c>
      <c r="L249" s="50">
        <v>35.210999999999999</v>
      </c>
      <c r="M249" s="50">
        <v>22.584</v>
      </c>
      <c r="N249" s="50">
        <v>13.852</v>
      </c>
      <c r="O249" s="50">
        <v>1384.74</v>
      </c>
    </row>
    <row r="250" spans="1:15" ht="16.5" customHeight="1">
      <c r="A250" s="366"/>
      <c r="B250" s="366" t="s">
        <v>158</v>
      </c>
      <c r="C250" s="366"/>
      <c r="D250" s="366"/>
      <c r="E250" s="366"/>
      <c r="F250" s="159" t="s">
        <v>10</v>
      </c>
      <c r="G250" s="50">
        <v>409.16500000000002</v>
      </c>
      <c r="H250" s="50">
        <v>305.70499999999998</v>
      </c>
      <c r="I250" s="50">
        <v>250.78100000000001</v>
      </c>
      <c r="J250" s="50">
        <v>129.34399999999999</v>
      </c>
      <c r="K250" s="50">
        <v>100.843</v>
      </c>
      <c r="L250" s="50">
        <v>33.152999999999999</v>
      </c>
      <c r="M250" s="50">
        <v>20.577999999999999</v>
      </c>
      <c r="N250" s="50">
        <v>11.398</v>
      </c>
      <c r="O250" s="50">
        <v>1261.162</v>
      </c>
    </row>
    <row r="251" spans="1:15" ht="16.5" customHeight="1">
      <c r="A251" s="366"/>
      <c r="B251" s="366" t="s">
        <v>159</v>
      </c>
      <c r="C251" s="366"/>
      <c r="D251" s="366"/>
      <c r="E251" s="366"/>
      <c r="F251" s="159" t="s">
        <v>10</v>
      </c>
      <c r="G251" s="50">
        <v>357.66399999999999</v>
      </c>
      <c r="H251" s="50">
        <v>263.94600000000003</v>
      </c>
      <c r="I251" s="50">
        <v>217.32499999999999</v>
      </c>
      <c r="J251" s="50">
        <v>105.804</v>
      </c>
      <c r="K251" s="50">
        <v>87.959000000000003</v>
      </c>
      <c r="L251" s="50">
        <v>29.460999999999999</v>
      </c>
      <c r="M251" s="50">
        <v>16.193000000000001</v>
      </c>
      <c r="N251" s="50">
        <v>7.8789999999999996</v>
      </c>
      <c r="O251" s="50">
        <v>1086.3240000000001</v>
      </c>
    </row>
    <row r="252" spans="1:15" ht="16.5" customHeight="1">
      <c r="A252" s="366"/>
      <c r="B252" s="366" t="s">
        <v>160</v>
      </c>
      <c r="C252" s="366"/>
      <c r="D252" s="366"/>
      <c r="E252" s="366"/>
      <c r="F252" s="159" t="s">
        <v>10</v>
      </c>
      <c r="G252" s="50">
        <v>270.77199999999999</v>
      </c>
      <c r="H252" s="50">
        <v>201.31899999999999</v>
      </c>
      <c r="I252" s="50">
        <v>158.80500000000001</v>
      </c>
      <c r="J252" s="50">
        <v>78.426000000000002</v>
      </c>
      <c r="K252" s="50">
        <v>66.183999999999997</v>
      </c>
      <c r="L252" s="50">
        <v>22.189</v>
      </c>
      <c r="M252" s="50">
        <v>10.868</v>
      </c>
      <c r="N252" s="50">
        <v>4.8140000000000001</v>
      </c>
      <c r="O252" s="50">
        <v>813.45600000000002</v>
      </c>
    </row>
    <row r="253" spans="1:15" ht="16.5" customHeight="1">
      <c r="A253" s="366"/>
      <c r="B253" s="366" t="s">
        <v>168</v>
      </c>
      <c r="C253" s="366"/>
      <c r="D253" s="366"/>
      <c r="E253" s="366"/>
      <c r="F253" s="159" t="s">
        <v>10</v>
      </c>
      <c r="G253" s="50">
        <v>221.11</v>
      </c>
      <c r="H253" s="50">
        <v>164.477</v>
      </c>
      <c r="I253" s="50">
        <v>119.624</v>
      </c>
      <c r="J253" s="50">
        <v>60.502000000000002</v>
      </c>
      <c r="K253" s="50">
        <v>54.737000000000002</v>
      </c>
      <c r="L253" s="50">
        <v>17.454000000000001</v>
      </c>
      <c r="M253" s="50">
        <v>8.0340000000000007</v>
      </c>
      <c r="N253" s="50">
        <v>2.6259999999999999</v>
      </c>
      <c r="O253" s="50">
        <v>648.59199999999998</v>
      </c>
    </row>
    <row r="254" spans="1:15" ht="16.5" customHeight="1">
      <c r="A254" s="366"/>
      <c r="B254" s="366" t="s">
        <v>166</v>
      </c>
      <c r="C254" s="366"/>
      <c r="D254" s="366"/>
      <c r="E254" s="366"/>
      <c r="F254" s="159" t="s">
        <v>10</v>
      </c>
      <c r="G254" s="50">
        <v>188.67099999999999</v>
      </c>
      <c r="H254" s="50">
        <v>140.52099999999999</v>
      </c>
      <c r="I254" s="50">
        <v>97.593000000000004</v>
      </c>
      <c r="J254" s="50">
        <v>49.094999999999999</v>
      </c>
      <c r="K254" s="50">
        <v>48.386000000000003</v>
      </c>
      <c r="L254" s="50">
        <v>14.446999999999999</v>
      </c>
      <c r="M254" s="50">
        <v>6.2530000000000001</v>
      </c>
      <c r="N254" s="50">
        <v>1.631</v>
      </c>
      <c r="O254" s="50">
        <v>546.61500000000001</v>
      </c>
    </row>
    <row r="255" spans="1:15" ht="16.5" customHeight="1">
      <c r="A255" s="366"/>
      <c r="B255" s="366" t="s">
        <v>167</v>
      </c>
      <c r="C255" s="366"/>
      <c r="D255" s="366"/>
      <c r="E255" s="366"/>
      <c r="F255" s="159" t="s">
        <v>10</v>
      </c>
      <c r="G255" s="50">
        <v>143.99199999999999</v>
      </c>
      <c r="H255" s="50">
        <v>107.705</v>
      </c>
      <c r="I255" s="50">
        <v>72.001999999999995</v>
      </c>
      <c r="J255" s="50">
        <v>35.619999999999997</v>
      </c>
      <c r="K255" s="50">
        <v>38.996000000000002</v>
      </c>
      <c r="L255" s="50">
        <v>10.887</v>
      </c>
      <c r="M255" s="50">
        <v>4.8949999999999996</v>
      </c>
      <c r="N255" s="50">
        <v>0.91500000000000004</v>
      </c>
      <c r="O255" s="50">
        <v>415.01499999999999</v>
      </c>
    </row>
    <row r="256" spans="1:15" ht="16.5" customHeight="1">
      <c r="A256" s="366"/>
      <c r="B256" s="366" t="s">
        <v>484</v>
      </c>
      <c r="C256" s="366"/>
      <c r="D256" s="366"/>
      <c r="E256" s="366"/>
      <c r="F256" s="159" t="s">
        <v>10</v>
      </c>
      <c r="G256" s="50">
        <v>119.337</v>
      </c>
      <c r="H256" s="50">
        <v>88.873999999999995</v>
      </c>
      <c r="I256" s="50">
        <v>60.323</v>
      </c>
      <c r="J256" s="50">
        <v>29.463999999999999</v>
      </c>
      <c r="K256" s="50">
        <v>32.786999999999999</v>
      </c>
      <c r="L256" s="50">
        <v>9.0419999999999998</v>
      </c>
      <c r="M256" s="50">
        <v>3.851</v>
      </c>
      <c r="N256" s="50">
        <v>0.60699999999999998</v>
      </c>
      <c r="O256" s="50">
        <v>344.29</v>
      </c>
    </row>
    <row r="257" spans="1:15" s="7" customFormat="1" ht="16.5" customHeight="1">
      <c r="A257" s="224"/>
      <c r="B257" s="224" t="s">
        <v>363</v>
      </c>
      <c r="C257" s="224"/>
      <c r="D257" s="224"/>
      <c r="E257" s="224"/>
      <c r="F257" s="53" t="s">
        <v>10</v>
      </c>
      <c r="G257" s="51">
        <v>6883.8519999999999</v>
      </c>
      <c r="H257" s="51">
        <v>5199.5029999999997</v>
      </c>
      <c r="I257" s="51">
        <v>4159.99</v>
      </c>
      <c r="J257" s="51">
        <v>2135.0059999999999</v>
      </c>
      <c r="K257" s="51">
        <v>1578.489</v>
      </c>
      <c r="L257" s="51">
        <v>495.858</v>
      </c>
      <c r="M257" s="51">
        <v>344.17599999999999</v>
      </c>
      <c r="N257" s="51">
        <v>216.61799999999999</v>
      </c>
      <c r="O257" s="51">
        <v>21016.120999999999</v>
      </c>
    </row>
    <row r="258" spans="1:15" s="7" customFormat="1" ht="16.5" customHeight="1">
      <c r="A258" s="366" t="s">
        <v>372</v>
      </c>
      <c r="B258" s="366"/>
      <c r="C258" s="366"/>
      <c r="D258" s="366"/>
      <c r="E258" s="366"/>
      <c r="F258" s="9" t="s">
        <v>180</v>
      </c>
      <c r="G258" s="50">
        <v>32.75510261860407</v>
      </c>
      <c r="H258" s="50">
        <v>24.740545603063477</v>
      </c>
      <c r="I258" s="50">
        <v>19.794280780930031</v>
      </c>
      <c r="J258" s="50">
        <v>10.15889659181159</v>
      </c>
      <c r="K258" s="50">
        <v>7.5108484577149142</v>
      </c>
      <c r="L258" s="50">
        <v>2.3594173253951101</v>
      </c>
      <c r="M258" s="50">
        <v>1.6376761439468301</v>
      </c>
      <c r="N258" s="50">
        <v>1.0307230339985196</v>
      </c>
      <c r="O258" s="50">
        <v>100</v>
      </c>
    </row>
    <row r="259" spans="1:15" ht="16.5" customHeight="1">
      <c r="A259" s="488" t="s">
        <v>793</v>
      </c>
      <c r="B259" s="488"/>
      <c r="C259" s="488"/>
      <c r="D259" s="488"/>
      <c r="E259" s="488"/>
      <c r="F259" s="14"/>
      <c r="G259" s="17"/>
      <c r="H259" s="17"/>
      <c r="I259" s="17"/>
      <c r="J259" s="17"/>
      <c r="K259" s="17"/>
      <c r="L259" s="17"/>
      <c r="M259" s="17"/>
      <c r="N259" s="17"/>
      <c r="O259" s="17"/>
    </row>
    <row r="260" spans="1:15" ht="16.5" customHeight="1">
      <c r="A260" s="366" t="s">
        <v>8</v>
      </c>
      <c r="B260" s="366"/>
      <c r="C260" s="366"/>
      <c r="D260" s="366"/>
      <c r="E260" s="366"/>
      <c r="F260" s="9"/>
      <c r="G260" s="225"/>
      <c r="H260" s="225"/>
      <c r="I260" s="225"/>
      <c r="J260" s="225"/>
      <c r="K260" s="225"/>
      <c r="L260" s="225"/>
      <c r="M260" s="225"/>
      <c r="N260" s="225"/>
      <c r="O260" s="225"/>
    </row>
    <row r="261" spans="1:15" ht="16.5" customHeight="1">
      <c r="A261" s="366"/>
      <c r="B261" s="366" t="s">
        <v>9</v>
      </c>
      <c r="C261" s="366"/>
      <c r="D261" s="366"/>
      <c r="E261" s="366"/>
      <c r="F261" s="159" t="s">
        <v>10</v>
      </c>
      <c r="G261" s="50">
        <v>224.23400000000001</v>
      </c>
      <c r="H261" s="50">
        <v>164.43</v>
      </c>
      <c r="I261" s="50">
        <v>142.36099999999999</v>
      </c>
      <c r="J261" s="50">
        <v>71.394000000000005</v>
      </c>
      <c r="K261" s="50">
        <v>46.308</v>
      </c>
      <c r="L261" s="50">
        <v>15.606999999999999</v>
      </c>
      <c r="M261" s="50">
        <v>10.941000000000001</v>
      </c>
      <c r="N261" s="50">
        <v>8.8960000000000008</v>
      </c>
      <c r="O261" s="50">
        <v>684.24699999999996</v>
      </c>
    </row>
    <row r="262" spans="1:15" ht="16.5" customHeight="1">
      <c r="A262" s="366"/>
      <c r="B262" s="366" t="s">
        <v>11</v>
      </c>
      <c r="C262" s="366"/>
      <c r="D262" s="366"/>
      <c r="E262" s="366"/>
      <c r="F262" s="159" t="s">
        <v>10</v>
      </c>
      <c r="G262" s="50">
        <v>212.58</v>
      </c>
      <c r="H262" s="50">
        <v>156.47200000000001</v>
      </c>
      <c r="I262" s="50">
        <v>136.31399999999999</v>
      </c>
      <c r="J262" s="50">
        <v>68.432000000000002</v>
      </c>
      <c r="K262" s="50">
        <v>45.834000000000003</v>
      </c>
      <c r="L262" s="50">
        <v>15.170999999999999</v>
      </c>
      <c r="M262" s="50">
        <v>10.186999999999999</v>
      </c>
      <c r="N262" s="50">
        <v>8.5069999999999997</v>
      </c>
      <c r="O262" s="50">
        <v>653.58900000000006</v>
      </c>
    </row>
    <row r="263" spans="1:15" ht="16.5" customHeight="1">
      <c r="A263" s="366"/>
      <c r="B263" s="366" t="s">
        <v>12</v>
      </c>
      <c r="C263" s="366"/>
      <c r="D263" s="366"/>
      <c r="E263" s="366"/>
      <c r="F263" s="159" t="s">
        <v>10</v>
      </c>
      <c r="G263" s="50">
        <v>217.43299999999999</v>
      </c>
      <c r="H263" s="50">
        <v>160.86600000000001</v>
      </c>
      <c r="I263" s="50">
        <v>141.38999999999999</v>
      </c>
      <c r="J263" s="50">
        <v>70.799000000000007</v>
      </c>
      <c r="K263" s="50">
        <v>48.723999999999997</v>
      </c>
      <c r="L263" s="50">
        <v>16.251999999999999</v>
      </c>
      <c r="M263" s="50">
        <v>10.432</v>
      </c>
      <c r="N263" s="50">
        <v>7.8230000000000004</v>
      </c>
      <c r="O263" s="50">
        <v>673.80600000000004</v>
      </c>
    </row>
    <row r="264" spans="1:15" ht="16.5" customHeight="1">
      <c r="A264" s="366"/>
      <c r="B264" s="366" t="s">
        <v>150</v>
      </c>
      <c r="C264" s="366"/>
      <c r="D264" s="366"/>
      <c r="E264" s="366"/>
      <c r="F264" s="159" t="s">
        <v>10</v>
      </c>
      <c r="G264" s="50">
        <v>225.667</v>
      </c>
      <c r="H264" s="50">
        <v>173.42699999999999</v>
      </c>
      <c r="I264" s="50">
        <v>145.05799999999999</v>
      </c>
      <c r="J264" s="50">
        <v>74.486999999999995</v>
      </c>
      <c r="K264" s="50">
        <v>51.808</v>
      </c>
      <c r="L264" s="50">
        <v>16.533999999999999</v>
      </c>
      <c r="M264" s="50">
        <v>12.475</v>
      </c>
      <c r="N264" s="50">
        <v>7.83</v>
      </c>
      <c r="O264" s="50">
        <v>707.36300000000006</v>
      </c>
    </row>
    <row r="265" spans="1:15" ht="16.5" customHeight="1">
      <c r="A265" s="366"/>
      <c r="B265" s="366" t="s">
        <v>151</v>
      </c>
      <c r="C265" s="366"/>
      <c r="D265" s="366"/>
      <c r="E265" s="366"/>
      <c r="F265" s="159" t="s">
        <v>10</v>
      </c>
      <c r="G265" s="50">
        <v>238.88399999999999</v>
      </c>
      <c r="H265" s="50">
        <v>191.41200000000001</v>
      </c>
      <c r="I265" s="50">
        <v>151.51599999999999</v>
      </c>
      <c r="J265" s="50">
        <v>79.679000000000002</v>
      </c>
      <c r="K265" s="50">
        <v>54.277000000000001</v>
      </c>
      <c r="L265" s="50">
        <v>15.57</v>
      </c>
      <c r="M265" s="50">
        <v>14.988</v>
      </c>
      <c r="N265" s="50">
        <v>8.6379999999999999</v>
      </c>
      <c r="O265" s="50">
        <v>755.02700000000004</v>
      </c>
    </row>
    <row r="266" spans="1:15" ht="16.5" customHeight="1">
      <c r="A266" s="366"/>
      <c r="B266" s="366" t="s">
        <v>152</v>
      </c>
      <c r="C266" s="366"/>
      <c r="D266" s="366"/>
      <c r="E266" s="366"/>
      <c r="F266" s="159" t="s">
        <v>10</v>
      </c>
      <c r="G266" s="50">
        <v>248.76900000000001</v>
      </c>
      <c r="H266" s="50">
        <v>192.41900000000001</v>
      </c>
      <c r="I266" s="50">
        <v>149.453</v>
      </c>
      <c r="J266" s="50">
        <v>77.495000000000005</v>
      </c>
      <c r="K266" s="50">
        <v>51.046999999999997</v>
      </c>
      <c r="L266" s="50">
        <v>14.476000000000001</v>
      </c>
      <c r="M266" s="50">
        <v>15.108000000000001</v>
      </c>
      <c r="N266" s="50">
        <v>9.8490000000000002</v>
      </c>
      <c r="O266" s="50">
        <v>758.69</v>
      </c>
    </row>
    <row r="267" spans="1:15" ht="16.5" customHeight="1">
      <c r="A267" s="366"/>
      <c r="B267" s="366" t="s">
        <v>153</v>
      </c>
      <c r="C267" s="366"/>
      <c r="D267" s="366"/>
      <c r="E267" s="366"/>
      <c r="F267" s="159" t="s">
        <v>10</v>
      </c>
      <c r="G267" s="50">
        <v>242.768</v>
      </c>
      <c r="H267" s="50">
        <v>185.97200000000001</v>
      </c>
      <c r="I267" s="50">
        <v>145.21899999999999</v>
      </c>
      <c r="J267" s="50">
        <v>75.171999999999997</v>
      </c>
      <c r="K267" s="50">
        <v>48.978999999999999</v>
      </c>
      <c r="L267" s="50">
        <v>14.451000000000001</v>
      </c>
      <c r="M267" s="50">
        <v>13.202</v>
      </c>
      <c r="N267" s="50">
        <v>8.9420000000000002</v>
      </c>
      <c r="O267" s="50">
        <v>734.76900000000001</v>
      </c>
    </row>
    <row r="268" spans="1:15" ht="16.5" customHeight="1">
      <c r="A268" s="366"/>
      <c r="B268" s="366" t="s">
        <v>154</v>
      </c>
      <c r="C268" s="366"/>
      <c r="D268" s="366"/>
      <c r="E268" s="366"/>
      <c r="F268" s="159" t="s">
        <v>10</v>
      </c>
      <c r="G268" s="50">
        <v>260.59699999999998</v>
      </c>
      <c r="H268" s="50">
        <v>204.08099999999999</v>
      </c>
      <c r="I268" s="50">
        <v>161.553</v>
      </c>
      <c r="J268" s="50">
        <v>82.649000000000001</v>
      </c>
      <c r="K268" s="50">
        <v>55.875999999999998</v>
      </c>
      <c r="L268" s="50">
        <v>17.332000000000001</v>
      </c>
      <c r="M268" s="50">
        <v>13.845000000000001</v>
      </c>
      <c r="N268" s="50">
        <v>9.0310000000000006</v>
      </c>
      <c r="O268" s="50">
        <v>805.053</v>
      </c>
    </row>
    <row r="269" spans="1:15" ht="16.5" customHeight="1">
      <c r="A269" s="366"/>
      <c r="B269" s="366" t="s">
        <v>155</v>
      </c>
      <c r="C269" s="366"/>
      <c r="D269" s="366"/>
      <c r="E269" s="366"/>
      <c r="F269" s="159" t="s">
        <v>10</v>
      </c>
      <c r="G269" s="50">
        <v>242.46899999999999</v>
      </c>
      <c r="H269" s="50">
        <v>191.01</v>
      </c>
      <c r="I269" s="50">
        <v>151.393</v>
      </c>
      <c r="J269" s="50">
        <v>79.66</v>
      </c>
      <c r="K269" s="50">
        <v>55.991</v>
      </c>
      <c r="L269" s="50">
        <v>17.169</v>
      </c>
      <c r="M269" s="50">
        <v>12.564</v>
      </c>
      <c r="N269" s="50">
        <v>7.9249999999999998</v>
      </c>
      <c r="O269" s="50">
        <v>758.298</v>
      </c>
    </row>
    <row r="270" spans="1:15" ht="16.5" customHeight="1">
      <c r="A270" s="366"/>
      <c r="B270" s="366" t="s">
        <v>156</v>
      </c>
      <c r="C270" s="366"/>
      <c r="D270" s="366"/>
      <c r="E270" s="366"/>
      <c r="F270" s="159" t="s">
        <v>10</v>
      </c>
      <c r="G270" s="50">
        <v>253.904</v>
      </c>
      <c r="H270" s="50">
        <v>191.29900000000001</v>
      </c>
      <c r="I270" s="50">
        <v>155.59899999999999</v>
      </c>
      <c r="J270" s="50">
        <v>80.736999999999995</v>
      </c>
      <c r="K270" s="50">
        <v>59.005000000000003</v>
      </c>
      <c r="L270" s="50">
        <v>19.12</v>
      </c>
      <c r="M270" s="50">
        <v>12.776999999999999</v>
      </c>
      <c r="N270" s="50">
        <v>7.6660000000000004</v>
      </c>
      <c r="O270" s="50">
        <v>780.197</v>
      </c>
    </row>
    <row r="271" spans="1:15" ht="16.5" customHeight="1">
      <c r="A271" s="366"/>
      <c r="B271" s="366" t="s">
        <v>157</v>
      </c>
      <c r="C271" s="366"/>
      <c r="D271" s="366"/>
      <c r="E271" s="366"/>
      <c r="F271" s="159" t="s">
        <v>10</v>
      </c>
      <c r="G271" s="50">
        <v>232.15899999999999</v>
      </c>
      <c r="H271" s="50">
        <v>174.66200000000001</v>
      </c>
      <c r="I271" s="50">
        <v>140.02500000000001</v>
      </c>
      <c r="J271" s="50">
        <v>73.884</v>
      </c>
      <c r="K271" s="50">
        <v>55.34</v>
      </c>
      <c r="L271" s="50">
        <v>18.007999999999999</v>
      </c>
      <c r="M271" s="50">
        <v>11.818</v>
      </c>
      <c r="N271" s="50">
        <v>6.867</v>
      </c>
      <c r="O271" s="50">
        <v>712.85699999999997</v>
      </c>
    </row>
    <row r="272" spans="1:15" ht="16.5" customHeight="1">
      <c r="A272" s="366"/>
      <c r="B272" s="366" t="s">
        <v>158</v>
      </c>
      <c r="C272" s="366"/>
      <c r="D272" s="366"/>
      <c r="E272" s="366"/>
      <c r="F272" s="159" t="s">
        <v>10</v>
      </c>
      <c r="G272" s="50">
        <v>208.392</v>
      </c>
      <c r="H272" s="50">
        <v>157.494</v>
      </c>
      <c r="I272" s="50">
        <v>126.75700000000001</v>
      </c>
      <c r="J272" s="50">
        <v>65.481999999999999</v>
      </c>
      <c r="K272" s="50">
        <v>51.716999999999999</v>
      </c>
      <c r="L272" s="50">
        <v>16.870999999999999</v>
      </c>
      <c r="M272" s="50">
        <v>10.563000000000001</v>
      </c>
      <c r="N272" s="50">
        <v>5.4470000000000001</v>
      </c>
      <c r="O272" s="50">
        <v>642.79899999999998</v>
      </c>
    </row>
    <row r="273" spans="1:15" ht="16.5" customHeight="1">
      <c r="A273" s="366"/>
      <c r="B273" s="366" t="s">
        <v>159</v>
      </c>
      <c r="C273" s="366"/>
      <c r="D273" s="366"/>
      <c r="E273" s="366"/>
      <c r="F273" s="159" t="s">
        <v>10</v>
      </c>
      <c r="G273" s="50">
        <v>186.60599999999999</v>
      </c>
      <c r="H273" s="50">
        <v>140.02099999999999</v>
      </c>
      <c r="I273" s="50">
        <v>112.437</v>
      </c>
      <c r="J273" s="50">
        <v>54.725999999999999</v>
      </c>
      <c r="K273" s="50">
        <v>46.738</v>
      </c>
      <c r="L273" s="50">
        <v>15.324999999999999</v>
      </c>
      <c r="M273" s="50">
        <v>8.69</v>
      </c>
      <c r="N273" s="50">
        <v>3.69</v>
      </c>
      <c r="O273" s="50">
        <v>568.26499999999999</v>
      </c>
    </row>
    <row r="274" spans="1:15" ht="16.5" customHeight="1">
      <c r="A274" s="366"/>
      <c r="B274" s="366" t="s">
        <v>160</v>
      </c>
      <c r="C274" s="366"/>
      <c r="D274" s="48"/>
      <c r="E274" s="48"/>
      <c r="F274" s="159" t="s">
        <v>10</v>
      </c>
      <c r="G274" s="50">
        <v>142.41800000000001</v>
      </c>
      <c r="H274" s="50">
        <v>105.85299999999999</v>
      </c>
      <c r="I274" s="50">
        <v>82.566000000000003</v>
      </c>
      <c r="J274" s="50">
        <v>40.487000000000002</v>
      </c>
      <c r="K274" s="50">
        <v>35.026000000000003</v>
      </c>
      <c r="L274" s="50">
        <v>11.493</v>
      </c>
      <c r="M274" s="50">
        <v>5.7919999999999998</v>
      </c>
      <c r="N274" s="50">
        <v>2.2210000000000001</v>
      </c>
      <c r="O274" s="50">
        <v>425.88099999999997</v>
      </c>
    </row>
    <row r="275" spans="1:15" ht="16.5" customHeight="1">
      <c r="A275" s="366"/>
      <c r="B275" s="366" t="s">
        <v>168</v>
      </c>
      <c r="C275" s="366"/>
      <c r="D275" s="366"/>
      <c r="E275" s="366"/>
      <c r="F275" s="159" t="s">
        <v>10</v>
      </c>
      <c r="G275" s="50">
        <v>117.93600000000001</v>
      </c>
      <c r="H275" s="50">
        <v>88.204999999999998</v>
      </c>
      <c r="I275" s="50">
        <v>62.732999999999997</v>
      </c>
      <c r="J275" s="50">
        <v>32.279000000000003</v>
      </c>
      <c r="K275" s="50">
        <v>29.428000000000001</v>
      </c>
      <c r="L275" s="50">
        <v>9.26</v>
      </c>
      <c r="M275" s="50">
        <v>4.4059999999999997</v>
      </c>
      <c r="N275" s="50">
        <v>1.2769999999999999</v>
      </c>
      <c r="O275" s="50">
        <v>345.53500000000003</v>
      </c>
    </row>
    <row r="276" spans="1:15" ht="16.5" customHeight="1">
      <c r="A276" s="366"/>
      <c r="B276" s="366" t="s">
        <v>166</v>
      </c>
      <c r="C276" s="366"/>
      <c r="D276" s="366"/>
      <c r="E276" s="366"/>
      <c r="F276" s="159" t="s">
        <v>10</v>
      </c>
      <c r="G276" s="50">
        <v>101.901</v>
      </c>
      <c r="H276" s="50">
        <v>76.484999999999999</v>
      </c>
      <c r="I276" s="50">
        <v>51.92</v>
      </c>
      <c r="J276" s="50">
        <v>26.51</v>
      </c>
      <c r="K276" s="50">
        <v>26.064</v>
      </c>
      <c r="L276" s="50">
        <v>7.8410000000000002</v>
      </c>
      <c r="M276" s="50">
        <v>3.4119999999999999</v>
      </c>
      <c r="N276" s="50">
        <v>0.78700000000000003</v>
      </c>
      <c r="O276" s="50">
        <v>294.928</v>
      </c>
    </row>
    <row r="277" spans="1:15" ht="16.5" customHeight="1">
      <c r="A277" s="366"/>
      <c r="B277" s="366" t="s">
        <v>167</v>
      </c>
      <c r="C277" s="366"/>
      <c r="D277" s="366"/>
      <c r="E277" s="366"/>
      <c r="F277" s="159" t="s">
        <v>10</v>
      </c>
      <c r="G277" s="50">
        <v>85.507999999999996</v>
      </c>
      <c r="H277" s="50">
        <v>63.98</v>
      </c>
      <c r="I277" s="50">
        <v>42.265999999999998</v>
      </c>
      <c r="J277" s="50">
        <v>21.013000000000002</v>
      </c>
      <c r="K277" s="50">
        <v>23.085999999999999</v>
      </c>
      <c r="L277" s="50">
        <v>6.319</v>
      </c>
      <c r="M277" s="50">
        <v>2.9489999999999998</v>
      </c>
      <c r="N277" s="50">
        <v>0.51</v>
      </c>
      <c r="O277" s="50">
        <v>245.63499999999999</v>
      </c>
    </row>
    <row r="278" spans="1:15" ht="16.5" customHeight="1">
      <c r="A278" s="366"/>
      <c r="B278" s="366" t="s">
        <v>484</v>
      </c>
      <c r="C278" s="366"/>
      <c r="D278" s="366"/>
      <c r="E278" s="366"/>
      <c r="F278" s="159" t="s">
        <v>10</v>
      </c>
      <c r="G278" s="50">
        <v>83.358000000000004</v>
      </c>
      <c r="H278" s="50">
        <v>61.88</v>
      </c>
      <c r="I278" s="50">
        <v>40.994999999999997</v>
      </c>
      <c r="J278" s="50">
        <v>20.41</v>
      </c>
      <c r="K278" s="50">
        <v>22.936</v>
      </c>
      <c r="L278" s="50">
        <v>6.2610000000000001</v>
      </c>
      <c r="M278" s="50">
        <v>2.71</v>
      </c>
      <c r="N278" s="50">
        <v>0.39700000000000002</v>
      </c>
      <c r="O278" s="50">
        <v>238.94800000000001</v>
      </c>
    </row>
    <row r="279" spans="1:15" s="7" customFormat="1" ht="16.5" customHeight="1">
      <c r="A279" s="224"/>
      <c r="B279" s="224" t="s">
        <v>182</v>
      </c>
      <c r="C279" s="224"/>
      <c r="D279" s="224"/>
      <c r="E279" s="224"/>
      <c r="F279" s="53" t="s">
        <v>10</v>
      </c>
      <c r="G279" s="51">
        <v>3525.5830000000001</v>
      </c>
      <c r="H279" s="51">
        <v>2679.9679999999998</v>
      </c>
      <c r="I279" s="51">
        <v>2139.5549999999998</v>
      </c>
      <c r="J279" s="51">
        <v>1095.2950000000001</v>
      </c>
      <c r="K279" s="51">
        <v>808.18399999999997</v>
      </c>
      <c r="L279" s="51">
        <v>253.06</v>
      </c>
      <c r="M279" s="51">
        <v>176.85900000000001</v>
      </c>
      <c r="N279" s="51">
        <v>106.303</v>
      </c>
      <c r="O279" s="51">
        <v>10785.887000000001</v>
      </c>
    </row>
    <row r="280" spans="1:15" s="7" customFormat="1" ht="16.5" customHeight="1">
      <c r="A280" s="366" t="s">
        <v>372</v>
      </c>
      <c r="B280" s="366"/>
      <c r="C280" s="366"/>
      <c r="D280" s="366"/>
      <c r="E280" s="366"/>
      <c r="F280" s="9" t="s">
        <v>180</v>
      </c>
      <c r="G280" s="50">
        <v>50.352653081744045</v>
      </c>
      <c r="H280" s="50">
        <v>50.439003366090837</v>
      </c>
      <c r="I280" s="50">
        <v>50.041620366591346</v>
      </c>
      <c r="J280" s="50">
        <v>49.584911776210006</v>
      </c>
      <c r="K280" s="50">
        <v>50.578516534408081</v>
      </c>
      <c r="L280" s="50">
        <v>50.433063490734874</v>
      </c>
      <c r="M280" s="50">
        <v>50.372684783011159</v>
      </c>
      <c r="N280" s="50">
        <v>47.771046978779999</v>
      </c>
      <c r="O280" s="50">
        <v>50.223856115945409</v>
      </c>
    </row>
    <row r="281" spans="1:15" ht="16.5" customHeight="1">
      <c r="A281" s="366" t="s">
        <v>161</v>
      </c>
      <c r="B281" s="366"/>
      <c r="C281" s="366"/>
      <c r="D281" s="366"/>
      <c r="E281" s="366"/>
      <c r="F281" s="9"/>
      <c r="G281" s="50"/>
      <c r="H281" s="50"/>
      <c r="I281" s="50"/>
      <c r="J281" s="50"/>
      <c r="K281" s="50"/>
      <c r="L281" s="50"/>
      <c r="M281" s="50"/>
      <c r="N281" s="50"/>
      <c r="O281" s="50"/>
    </row>
    <row r="282" spans="1:15" ht="16.5" customHeight="1">
      <c r="A282" s="366"/>
      <c r="B282" s="366" t="s">
        <v>9</v>
      </c>
      <c r="C282" s="366"/>
      <c r="D282" s="366"/>
      <c r="E282" s="366"/>
      <c r="F282" s="159" t="s">
        <v>10</v>
      </c>
      <c r="G282" s="50">
        <v>236.93899999999999</v>
      </c>
      <c r="H282" s="50">
        <v>173.27500000000001</v>
      </c>
      <c r="I282" s="50">
        <v>151.28299999999999</v>
      </c>
      <c r="J282" s="50">
        <v>74.930999999999997</v>
      </c>
      <c r="K282" s="50">
        <v>48.203000000000003</v>
      </c>
      <c r="L282" s="50">
        <v>16.609000000000002</v>
      </c>
      <c r="M282" s="50">
        <v>11.712</v>
      </c>
      <c r="N282" s="50">
        <v>9.4190000000000005</v>
      </c>
      <c r="O282" s="50">
        <v>722.44299999999998</v>
      </c>
    </row>
    <row r="283" spans="1:15" ht="16.5" customHeight="1">
      <c r="A283" s="366"/>
      <c r="B283" s="366" t="s">
        <v>11</v>
      </c>
      <c r="C283" s="366"/>
      <c r="D283" s="366"/>
      <c r="E283" s="366"/>
      <c r="F283" s="159" t="s">
        <v>10</v>
      </c>
      <c r="G283" s="50">
        <v>224.303</v>
      </c>
      <c r="H283" s="50">
        <v>163.94</v>
      </c>
      <c r="I283" s="50">
        <v>143.58699999999999</v>
      </c>
      <c r="J283" s="50">
        <v>71.521000000000001</v>
      </c>
      <c r="K283" s="50">
        <v>47.908999999999999</v>
      </c>
      <c r="L283" s="50">
        <v>16.052</v>
      </c>
      <c r="M283" s="50">
        <v>10.507999999999999</v>
      </c>
      <c r="N283" s="50">
        <v>8.9269999999999996</v>
      </c>
      <c r="O283" s="50">
        <v>686.83500000000004</v>
      </c>
    </row>
    <row r="284" spans="1:15" ht="16.5" customHeight="1">
      <c r="A284" s="366"/>
      <c r="B284" s="366" t="s">
        <v>12</v>
      </c>
      <c r="C284" s="366"/>
      <c r="D284" s="366"/>
      <c r="E284" s="366"/>
      <c r="F284" s="159" t="s">
        <v>10</v>
      </c>
      <c r="G284" s="50">
        <v>228.77</v>
      </c>
      <c r="H284" s="50">
        <v>170.53200000000001</v>
      </c>
      <c r="I284" s="50">
        <v>148.22900000000001</v>
      </c>
      <c r="J284" s="50">
        <v>75.165000000000006</v>
      </c>
      <c r="K284" s="50">
        <v>51.093000000000004</v>
      </c>
      <c r="L284" s="50">
        <v>17.381</v>
      </c>
      <c r="M284" s="50">
        <v>10.832000000000001</v>
      </c>
      <c r="N284" s="50">
        <v>8.7379999999999995</v>
      </c>
      <c r="O284" s="50">
        <v>710.86300000000006</v>
      </c>
    </row>
    <row r="285" spans="1:15" ht="16.5" customHeight="1">
      <c r="A285" s="366"/>
      <c r="B285" s="366" t="s">
        <v>150</v>
      </c>
      <c r="C285" s="366"/>
      <c r="D285" s="366"/>
      <c r="E285" s="366"/>
      <c r="F285" s="159" t="s">
        <v>10</v>
      </c>
      <c r="G285" s="50">
        <v>239.976</v>
      </c>
      <c r="H285" s="50">
        <v>183.37899999999999</v>
      </c>
      <c r="I285" s="50">
        <v>151.83000000000001</v>
      </c>
      <c r="J285" s="50">
        <v>78.600999999999999</v>
      </c>
      <c r="K285" s="50">
        <v>54.506</v>
      </c>
      <c r="L285" s="50">
        <v>17.588000000000001</v>
      </c>
      <c r="M285" s="50">
        <v>13.095000000000001</v>
      </c>
      <c r="N285" s="50">
        <v>8.6199999999999992</v>
      </c>
      <c r="O285" s="50">
        <v>747.69899999999996</v>
      </c>
    </row>
    <row r="286" spans="1:15" ht="16.5" customHeight="1">
      <c r="A286" s="366"/>
      <c r="B286" s="366" t="s">
        <v>151</v>
      </c>
      <c r="C286" s="366"/>
      <c r="D286" s="366"/>
      <c r="E286" s="366"/>
      <c r="F286" s="159" t="s">
        <v>10</v>
      </c>
      <c r="G286" s="50">
        <v>250.953</v>
      </c>
      <c r="H286" s="50">
        <v>204.90899999999999</v>
      </c>
      <c r="I286" s="50">
        <v>156.25200000000001</v>
      </c>
      <c r="J286" s="50">
        <v>85.831000000000003</v>
      </c>
      <c r="K286" s="50">
        <v>57.066000000000003</v>
      </c>
      <c r="L286" s="50">
        <v>16.213999999999999</v>
      </c>
      <c r="M286" s="50">
        <v>16.033000000000001</v>
      </c>
      <c r="N286" s="50">
        <v>9.9789999999999992</v>
      </c>
      <c r="O286" s="50">
        <v>797.44100000000003</v>
      </c>
    </row>
    <row r="287" spans="1:15" ht="16.5" customHeight="1">
      <c r="A287" s="366"/>
      <c r="B287" s="366" t="s">
        <v>152</v>
      </c>
      <c r="C287" s="366"/>
      <c r="D287" s="366"/>
      <c r="E287" s="366"/>
      <c r="F287" s="159" t="s">
        <v>10</v>
      </c>
      <c r="G287" s="50">
        <v>252.761</v>
      </c>
      <c r="H287" s="50">
        <v>197.27199999999999</v>
      </c>
      <c r="I287" s="50">
        <v>154.5</v>
      </c>
      <c r="J287" s="50">
        <v>83.519000000000005</v>
      </c>
      <c r="K287" s="50">
        <v>53.045000000000002</v>
      </c>
      <c r="L287" s="50">
        <v>14.364000000000001</v>
      </c>
      <c r="M287" s="50">
        <v>15.074</v>
      </c>
      <c r="N287" s="50">
        <v>10.236000000000001</v>
      </c>
      <c r="O287" s="50">
        <v>780.98699999999997</v>
      </c>
    </row>
    <row r="288" spans="1:15" ht="16.5" customHeight="1">
      <c r="A288" s="366"/>
      <c r="B288" s="366" t="s">
        <v>153</v>
      </c>
      <c r="C288" s="366"/>
      <c r="D288" s="366"/>
      <c r="E288" s="366"/>
      <c r="F288" s="159" t="s">
        <v>10</v>
      </c>
      <c r="G288" s="50">
        <v>239.88</v>
      </c>
      <c r="H288" s="50">
        <v>185.25899999999999</v>
      </c>
      <c r="I288" s="50">
        <v>144.173</v>
      </c>
      <c r="J288" s="50">
        <v>77.524000000000001</v>
      </c>
      <c r="K288" s="50">
        <v>49.77</v>
      </c>
      <c r="L288" s="50">
        <v>14.035</v>
      </c>
      <c r="M288" s="50">
        <v>13.625999999999999</v>
      </c>
      <c r="N288" s="50">
        <v>9.4320000000000004</v>
      </c>
      <c r="O288" s="50">
        <v>733.81700000000001</v>
      </c>
    </row>
    <row r="289" spans="1:15" ht="16.5" customHeight="1">
      <c r="A289" s="366"/>
      <c r="B289" s="366" t="s">
        <v>154</v>
      </c>
      <c r="C289" s="366"/>
      <c r="D289" s="366"/>
      <c r="E289" s="366"/>
      <c r="F289" s="159" t="s">
        <v>10</v>
      </c>
      <c r="G289" s="50">
        <v>254.79900000000001</v>
      </c>
      <c r="H289" s="50">
        <v>198.09</v>
      </c>
      <c r="I289" s="50">
        <v>159.46700000000001</v>
      </c>
      <c r="J289" s="50">
        <v>85.245000000000005</v>
      </c>
      <c r="K289" s="50">
        <v>55.936</v>
      </c>
      <c r="L289" s="50">
        <v>16.492000000000001</v>
      </c>
      <c r="M289" s="50">
        <v>13.618</v>
      </c>
      <c r="N289" s="50">
        <v>9.5960000000000001</v>
      </c>
      <c r="O289" s="50">
        <v>793.37900000000002</v>
      </c>
    </row>
    <row r="290" spans="1:15" ht="16.5" customHeight="1">
      <c r="A290" s="366"/>
      <c r="B290" s="366" t="s">
        <v>155</v>
      </c>
      <c r="C290" s="366"/>
      <c r="D290" s="366"/>
      <c r="E290" s="366"/>
      <c r="F290" s="159" t="s">
        <v>10</v>
      </c>
      <c r="G290" s="50">
        <v>238.48599999999999</v>
      </c>
      <c r="H290" s="50">
        <v>186.053</v>
      </c>
      <c r="I290" s="50">
        <v>148.83799999999999</v>
      </c>
      <c r="J290" s="50">
        <v>81.381</v>
      </c>
      <c r="K290" s="50">
        <v>55.917999999999999</v>
      </c>
      <c r="L290" s="50">
        <v>16.52</v>
      </c>
      <c r="M290" s="50">
        <v>12.183999999999999</v>
      </c>
      <c r="N290" s="50">
        <v>8.4830000000000005</v>
      </c>
      <c r="O290" s="50">
        <v>747.98500000000001</v>
      </c>
    </row>
    <row r="291" spans="1:15" ht="16.5" customHeight="1">
      <c r="A291" s="366"/>
      <c r="B291" s="366" t="s">
        <v>156</v>
      </c>
      <c r="C291" s="366"/>
      <c r="D291" s="366"/>
      <c r="E291" s="366"/>
      <c r="F291" s="159" t="s">
        <v>10</v>
      </c>
      <c r="G291" s="50">
        <v>249.31299999999999</v>
      </c>
      <c r="H291" s="50">
        <v>186.453</v>
      </c>
      <c r="I291" s="50">
        <v>152.17599999999999</v>
      </c>
      <c r="J291" s="50">
        <v>81.585999999999999</v>
      </c>
      <c r="K291" s="50">
        <v>58.02</v>
      </c>
      <c r="L291" s="50">
        <v>18.544</v>
      </c>
      <c r="M291" s="50">
        <v>12.215</v>
      </c>
      <c r="N291" s="50">
        <v>8.34</v>
      </c>
      <c r="O291" s="50">
        <v>766.77499999999998</v>
      </c>
    </row>
    <row r="292" spans="1:15" ht="16.5" customHeight="1">
      <c r="A292" s="366"/>
      <c r="B292" s="366" t="s">
        <v>157</v>
      </c>
      <c r="C292" s="366"/>
      <c r="D292" s="366"/>
      <c r="E292" s="366"/>
      <c r="F292" s="159" t="s">
        <v>10</v>
      </c>
      <c r="G292" s="50">
        <v>228.31299999999999</v>
      </c>
      <c r="H292" s="50">
        <v>170.39</v>
      </c>
      <c r="I292" s="50">
        <v>137.827</v>
      </c>
      <c r="J292" s="50">
        <v>74.298000000000002</v>
      </c>
      <c r="K292" s="50">
        <v>54.165999999999997</v>
      </c>
      <c r="L292" s="50">
        <v>17.780999999999999</v>
      </c>
      <c r="M292" s="50">
        <v>11.019</v>
      </c>
      <c r="N292" s="50">
        <v>7.3789999999999996</v>
      </c>
      <c r="O292" s="50">
        <v>701.27300000000002</v>
      </c>
    </row>
    <row r="293" spans="1:15" ht="16.5" customHeight="1">
      <c r="A293" s="366"/>
      <c r="B293" s="366" t="s">
        <v>158</v>
      </c>
      <c r="C293" s="366"/>
      <c r="D293" s="366"/>
      <c r="E293" s="366"/>
      <c r="F293" s="159" t="s">
        <v>10</v>
      </c>
      <c r="G293" s="50">
        <v>206.10900000000001</v>
      </c>
      <c r="H293" s="50">
        <v>152.22499999999999</v>
      </c>
      <c r="I293" s="50">
        <v>127.316</v>
      </c>
      <c r="J293" s="50">
        <v>66.402000000000001</v>
      </c>
      <c r="K293" s="50">
        <v>49.874000000000002</v>
      </c>
      <c r="L293" s="50">
        <v>16.792000000000002</v>
      </c>
      <c r="M293" s="50">
        <v>10.068</v>
      </c>
      <c r="N293" s="50">
        <v>6.4050000000000002</v>
      </c>
      <c r="O293" s="50">
        <v>635.33000000000004</v>
      </c>
    </row>
    <row r="294" spans="1:15" ht="16.5" customHeight="1">
      <c r="A294" s="366"/>
      <c r="B294" s="366" t="s">
        <v>159</v>
      </c>
      <c r="C294" s="366"/>
      <c r="D294" s="366"/>
      <c r="E294" s="366"/>
      <c r="F294" s="159" t="s">
        <v>10</v>
      </c>
      <c r="G294" s="50">
        <v>187.10400000000001</v>
      </c>
      <c r="H294" s="50">
        <v>136.548</v>
      </c>
      <c r="I294" s="50">
        <v>115.56699999999999</v>
      </c>
      <c r="J294" s="50">
        <v>57.167000000000002</v>
      </c>
      <c r="K294" s="50">
        <v>44.98</v>
      </c>
      <c r="L294" s="50">
        <v>15.404</v>
      </c>
      <c r="M294" s="50">
        <v>8.452</v>
      </c>
      <c r="N294" s="50">
        <v>4.7130000000000001</v>
      </c>
      <c r="O294" s="50">
        <v>570.00400000000002</v>
      </c>
    </row>
    <row r="295" spans="1:15" ht="16.5" customHeight="1">
      <c r="A295" s="366"/>
      <c r="B295" s="366" t="s">
        <v>160</v>
      </c>
      <c r="C295" s="366"/>
      <c r="D295" s="366"/>
      <c r="E295" s="366"/>
      <c r="F295" s="159" t="s">
        <v>10</v>
      </c>
      <c r="G295" s="50">
        <v>139.66999999999999</v>
      </c>
      <c r="H295" s="50">
        <v>102.655</v>
      </c>
      <c r="I295" s="50">
        <v>84.120999999999995</v>
      </c>
      <c r="J295" s="50">
        <v>40.908999999999999</v>
      </c>
      <c r="K295" s="50">
        <v>33.298000000000002</v>
      </c>
      <c r="L295" s="50">
        <v>11.683</v>
      </c>
      <c r="M295" s="50">
        <v>5.54</v>
      </c>
      <c r="N295" s="50">
        <v>2.8980000000000001</v>
      </c>
      <c r="O295" s="50">
        <v>420.83</v>
      </c>
    </row>
    <row r="296" spans="1:15" ht="16.5" customHeight="1">
      <c r="A296" s="366"/>
      <c r="B296" s="366" t="s">
        <v>168</v>
      </c>
      <c r="C296" s="366"/>
      <c r="D296" s="366"/>
      <c r="E296" s="366"/>
      <c r="F296" s="159" t="s">
        <v>10</v>
      </c>
      <c r="G296" s="50">
        <v>109.498</v>
      </c>
      <c r="H296" s="50">
        <v>80.801000000000002</v>
      </c>
      <c r="I296" s="50">
        <v>61.756</v>
      </c>
      <c r="J296" s="50">
        <v>30.669</v>
      </c>
      <c r="K296" s="50">
        <v>26.571000000000002</v>
      </c>
      <c r="L296" s="50">
        <v>8.7690000000000001</v>
      </c>
      <c r="M296" s="50">
        <v>3.9569999999999999</v>
      </c>
      <c r="N296" s="50">
        <v>1.5549999999999999</v>
      </c>
      <c r="O296" s="50">
        <v>323.59800000000001</v>
      </c>
    </row>
    <row r="297" spans="1:15" ht="16.5" customHeight="1">
      <c r="A297" s="366"/>
      <c r="B297" s="366" t="s">
        <v>166</v>
      </c>
      <c r="C297" s="366"/>
      <c r="D297" s="366"/>
      <c r="E297" s="366"/>
      <c r="F297" s="159" t="s">
        <v>10</v>
      </c>
      <c r="G297" s="50">
        <v>86.363</v>
      </c>
      <c r="H297" s="50">
        <v>64.375</v>
      </c>
      <c r="I297" s="50">
        <v>45.911000000000001</v>
      </c>
      <c r="J297" s="50">
        <v>22.933</v>
      </c>
      <c r="K297" s="50">
        <v>21.731000000000002</v>
      </c>
      <c r="L297" s="50">
        <v>6.7439999999999998</v>
      </c>
      <c r="M297" s="50">
        <v>2.8940000000000001</v>
      </c>
      <c r="N297" s="50">
        <v>0.84499999999999997</v>
      </c>
      <c r="O297" s="50">
        <v>251.80799999999999</v>
      </c>
    </row>
    <row r="298" spans="1:15" ht="16.5" customHeight="1">
      <c r="A298" s="366"/>
      <c r="B298" s="366" t="s">
        <v>167</v>
      </c>
      <c r="C298" s="366"/>
      <c r="D298" s="366"/>
      <c r="E298" s="366"/>
      <c r="F298" s="159" t="s">
        <v>10</v>
      </c>
      <c r="G298" s="50">
        <v>61.472000000000001</v>
      </c>
      <c r="H298" s="50">
        <v>46.027999999999999</v>
      </c>
      <c r="I298" s="50">
        <v>31.504000000000001</v>
      </c>
      <c r="J298" s="50">
        <v>15.628</v>
      </c>
      <c r="K298" s="50">
        <v>16.402000000000001</v>
      </c>
      <c r="L298" s="50">
        <v>4.681</v>
      </c>
      <c r="M298" s="50">
        <v>2.032</v>
      </c>
      <c r="N298" s="50">
        <v>0.441</v>
      </c>
      <c r="O298" s="50">
        <v>178.191</v>
      </c>
    </row>
    <row r="299" spans="1:15" ht="16.5" customHeight="1">
      <c r="A299" s="366"/>
      <c r="B299" s="366" t="s">
        <v>484</v>
      </c>
      <c r="C299" s="366"/>
      <c r="D299" s="366"/>
      <c r="E299" s="366"/>
      <c r="F299" s="159" t="s">
        <v>10</v>
      </c>
      <c r="G299" s="50">
        <v>41.49</v>
      </c>
      <c r="H299" s="50">
        <v>31.132999999999999</v>
      </c>
      <c r="I299" s="50">
        <v>21.658999999999999</v>
      </c>
      <c r="J299" s="50">
        <v>10.323</v>
      </c>
      <c r="K299" s="50">
        <v>11.208</v>
      </c>
      <c r="L299" s="50">
        <v>3.0609999999999999</v>
      </c>
      <c r="M299" s="50">
        <v>1.383</v>
      </c>
      <c r="N299" s="50">
        <v>0.217</v>
      </c>
      <c r="O299" s="50">
        <v>120.48</v>
      </c>
    </row>
    <row r="300" spans="1:15" s="7" customFormat="1" ht="16.5" customHeight="1">
      <c r="A300" s="224"/>
      <c r="B300" s="224" t="s">
        <v>181</v>
      </c>
      <c r="C300" s="224"/>
      <c r="D300" s="224"/>
      <c r="E300" s="224"/>
      <c r="F300" s="53" t="s">
        <v>10</v>
      </c>
      <c r="G300" s="51">
        <v>3476.1990000000001</v>
      </c>
      <c r="H300" s="51">
        <v>2633.317</v>
      </c>
      <c r="I300" s="51">
        <v>2135.9960000000001</v>
      </c>
      <c r="J300" s="51">
        <v>1113.633</v>
      </c>
      <c r="K300" s="51">
        <v>789.69600000000003</v>
      </c>
      <c r="L300" s="51">
        <v>248.714</v>
      </c>
      <c r="M300" s="51">
        <v>174.24199999999999</v>
      </c>
      <c r="N300" s="51">
        <v>116.223</v>
      </c>
      <c r="O300" s="51">
        <v>10689.737999999999</v>
      </c>
    </row>
    <row r="301" spans="1:15" s="7" customFormat="1" ht="16.5" customHeight="1">
      <c r="A301" s="366" t="s">
        <v>372</v>
      </c>
      <c r="B301" s="366"/>
      <c r="C301" s="366"/>
      <c r="D301" s="366"/>
      <c r="E301" s="366"/>
      <c r="F301" s="9" t="s">
        <v>180</v>
      </c>
      <c r="G301" s="50">
        <v>49.647346918255955</v>
      </c>
      <c r="H301" s="50">
        <v>49.560996633909156</v>
      </c>
      <c r="I301" s="50">
        <v>49.958379633408647</v>
      </c>
      <c r="J301" s="50">
        <v>50.415088223790008</v>
      </c>
      <c r="K301" s="50">
        <v>49.421483465591912</v>
      </c>
      <c r="L301" s="50">
        <v>49.566936509265126</v>
      </c>
      <c r="M301" s="50">
        <v>49.627315216988841</v>
      </c>
      <c r="N301" s="50">
        <v>52.228953021219994</v>
      </c>
      <c r="O301" s="50">
        <v>49.776143884054591</v>
      </c>
    </row>
    <row r="302" spans="1:15" ht="16.5" customHeight="1">
      <c r="A302" s="366" t="s">
        <v>58</v>
      </c>
      <c r="B302" s="366"/>
      <c r="C302" s="366"/>
      <c r="D302" s="366"/>
      <c r="E302" s="366"/>
      <c r="F302" s="9"/>
      <c r="G302" s="50"/>
      <c r="H302" s="50"/>
      <c r="I302" s="50"/>
      <c r="J302" s="50"/>
      <c r="K302" s="50"/>
      <c r="L302" s="50"/>
      <c r="M302" s="50"/>
      <c r="N302" s="50"/>
      <c r="O302" s="50"/>
    </row>
    <row r="303" spans="1:15" ht="16.5" customHeight="1">
      <c r="A303" s="366"/>
      <c r="B303" s="366" t="s">
        <v>9</v>
      </c>
      <c r="C303" s="366"/>
      <c r="D303" s="366"/>
      <c r="E303" s="366"/>
      <c r="F303" s="159" t="s">
        <v>10</v>
      </c>
      <c r="G303" s="50">
        <v>461.173</v>
      </c>
      <c r="H303" s="50">
        <v>337.70499999999998</v>
      </c>
      <c r="I303" s="50">
        <v>293.64400000000001</v>
      </c>
      <c r="J303" s="50">
        <v>146.32499999999999</v>
      </c>
      <c r="K303" s="50">
        <v>94.510999999999996</v>
      </c>
      <c r="L303" s="50">
        <v>32.216000000000001</v>
      </c>
      <c r="M303" s="50">
        <v>22.652999999999999</v>
      </c>
      <c r="N303" s="50">
        <v>18.315000000000001</v>
      </c>
      <c r="O303" s="50">
        <v>1406.69</v>
      </c>
    </row>
    <row r="304" spans="1:15" ht="16.5" customHeight="1">
      <c r="A304" s="366"/>
      <c r="B304" s="366" t="s">
        <v>11</v>
      </c>
      <c r="C304" s="366"/>
      <c r="D304" s="366"/>
      <c r="E304" s="366"/>
      <c r="F304" s="159" t="s">
        <v>10</v>
      </c>
      <c r="G304" s="50">
        <v>436.88299999999998</v>
      </c>
      <c r="H304" s="50">
        <v>320.41199999999998</v>
      </c>
      <c r="I304" s="50">
        <v>279.90100000000001</v>
      </c>
      <c r="J304" s="50">
        <v>139.953</v>
      </c>
      <c r="K304" s="50">
        <v>93.742999999999995</v>
      </c>
      <c r="L304" s="50">
        <v>31.222999999999999</v>
      </c>
      <c r="M304" s="50">
        <v>20.695</v>
      </c>
      <c r="N304" s="50">
        <v>17.434000000000001</v>
      </c>
      <c r="O304" s="50">
        <v>1340.424</v>
      </c>
    </row>
    <row r="305" spans="1:15" ht="16.5" customHeight="1">
      <c r="A305" s="366"/>
      <c r="B305" s="366" t="s">
        <v>12</v>
      </c>
      <c r="C305" s="366"/>
      <c r="D305" s="366"/>
      <c r="E305" s="366"/>
      <c r="F305" s="159" t="s">
        <v>10</v>
      </c>
      <c r="G305" s="50">
        <v>446.20299999999997</v>
      </c>
      <c r="H305" s="50">
        <v>331.39800000000002</v>
      </c>
      <c r="I305" s="50">
        <v>289.61900000000003</v>
      </c>
      <c r="J305" s="50">
        <v>145.964</v>
      </c>
      <c r="K305" s="50">
        <v>99.816999999999993</v>
      </c>
      <c r="L305" s="50">
        <v>33.633000000000003</v>
      </c>
      <c r="M305" s="50">
        <v>21.263999999999999</v>
      </c>
      <c r="N305" s="50">
        <v>16.561</v>
      </c>
      <c r="O305" s="50">
        <v>1384.6690000000001</v>
      </c>
    </row>
    <row r="306" spans="1:15" ht="16.5" customHeight="1">
      <c r="A306" s="366"/>
      <c r="B306" s="366" t="s">
        <v>150</v>
      </c>
      <c r="C306" s="366"/>
      <c r="D306" s="366"/>
      <c r="E306" s="366"/>
      <c r="F306" s="159" t="s">
        <v>10</v>
      </c>
      <c r="G306" s="50">
        <v>465.64299999999997</v>
      </c>
      <c r="H306" s="50">
        <v>356.80599999999998</v>
      </c>
      <c r="I306" s="50">
        <v>296.88799999999998</v>
      </c>
      <c r="J306" s="50">
        <v>153.08799999999999</v>
      </c>
      <c r="K306" s="50">
        <v>106.31399999999999</v>
      </c>
      <c r="L306" s="50">
        <v>34.122</v>
      </c>
      <c r="M306" s="50">
        <v>25.57</v>
      </c>
      <c r="N306" s="50">
        <v>16.45</v>
      </c>
      <c r="O306" s="50">
        <v>1455.0619999999999</v>
      </c>
    </row>
    <row r="307" spans="1:15" ht="16.5" customHeight="1">
      <c r="A307" s="366"/>
      <c r="B307" s="366" t="s">
        <v>151</v>
      </c>
      <c r="C307" s="366"/>
      <c r="D307" s="366"/>
      <c r="E307" s="366"/>
      <c r="F307" s="159" t="s">
        <v>10</v>
      </c>
      <c r="G307" s="50">
        <v>489.83699999999999</v>
      </c>
      <c r="H307" s="50">
        <v>396.32100000000003</v>
      </c>
      <c r="I307" s="50">
        <v>307.76799999999997</v>
      </c>
      <c r="J307" s="50">
        <v>165.51</v>
      </c>
      <c r="K307" s="50">
        <v>111.343</v>
      </c>
      <c r="L307" s="50">
        <v>31.783999999999999</v>
      </c>
      <c r="M307" s="50">
        <v>31.021000000000001</v>
      </c>
      <c r="N307" s="50">
        <v>18.617000000000001</v>
      </c>
      <c r="O307" s="50">
        <v>1552.4680000000001</v>
      </c>
    </row>
    <row r="308" spans="1:15" ht="16.5" customHeight="1">
      <c r="A308" s="366"/>
      <c r="B308" s="366" t="s">
        <v>152</v>
      </c>
      <c r="C308" s="366"/>
      <c r="D308" s="366"/>
      <c r="E308" s="366"/>
      <c r="F308" s="159" t="s">
        <v>10</v>
      </c>
      <c r="G308" s="50">
        <v>501.53</v>
      </c>
      <c r="H308" s="50">
        <v>389.69099999999997</v>
      </c>
      <c r="I308" s="50">
        <v>303.95299999999997</v>
      </c>
      <c r="J308" s="50">
        <v>161.01400000000001</v>
      </c>
      <c r="K308" s="50">
        <v>104.092</v>
      </c>
      <c r="L308" s="50">
        <v>28.84</v>
      </c>
      <c r="M308" s="50">
        <v>30.181999999999999</v>
      </c>
      <c r="N308" s="50">
        <v>20.085000000000001</v>
      </c>
      <c r="O308" s="50">
        <v>1539.6769999999999</v>
      </c>
    </row>
    <row r="309" spans="1:15" ht="16.5" customHeight="1">
      <c r="A309" s="366"/>
      <c r="B309" s="366" t="s">
        <v>153</v>
      </c>
      <c r="C309" s="366"/>
      <c r="D309" s="366"/>
      <c r="E309" s="366"/>
      <c r="F309" s="159" t="s">
        <v>10</v>
      </c>
      <c r="G309" s="50">
        <v>482.64800000000002</v>
      </c>
      <c r="H309" s="50">
        <v>371.23099999999999</v>
      </c>
      <c r="I309" s="50">
        <v>289.392</v>
      </c>
      <c r="J309" s="50">
        <v>152.696</v>
      </c>
      <c r="K309" s="50">
        <v>98.748999999999995</v>
      </c>
      <c r="L309" s="50">
        <v>28.486000000000001</v>
      </c>
      <c r="M309" s="50">
        <v>26.827999999999999</v>
      </c>
      <c r="N309" s="50">
        <v>18.373999999999999</v>
      </c>
      <c r="O309" s="50">
        <v>1468.586</v>
      </c>
    </row>
    <row r="310" spans="1:15" ht="16.5" customHeight="1">
      <c r="A310" s="366"/>
      <c r="B310" s="366" t="s">
        <v>154</v>
      </c>
      <c r="C310" s="366"/>
      <c r="D310" s="366"/>
      <c r="E310" s="366"/>
      <c r="F310" s="159" t="s">
        <v>10</v>
      </c>
      <c r="G310" s="50">
        <v>515.39599999999996</v>
      </c>
      <c r="H310" s="50">
        <v>402.17099999999999</v>
      </c>
      <c r="I310" s="50">
        <v>321.02</v>
      </c>
      <c r="J310" s="50">
        <v>167.89400000000001</v>
      </c>
      <c r="K310" s="50">
        <v>111.812</v>
      </c>
      <c r="L310" s="50">
        <v>33.823999999999998</v>
      </c>
      <c r="M310" s="50">
        <v>27.463000000000001</v>
      </c>
      <c r="N310" s="50">
        <v>18.626999999999999</v>
      </c>
      <c r="O310" s="50">
        <v>1598.432</v>
      </c>
    </row>
    <row r="311" spans="1:15" ht="16.5" customHeight="1">
      <c r="A311" s="366"/>
      <c r="B311" s="366" t="s">
        <v>155</v>
      </c>
      <c r="C311" s="366"/>
      <c r="D311" s="366"/>
      <c r="E311" s="366"/>
      <c r="F311" s="159" t="s">
        <v>10</v>
      </c>
      <c r="G311" s="50">
        <v>480.95499999999998</v>
      </c>
      <c r="H311" s="50">
        <v>377.06299999999999</v>
      </c>
      <c r="I311" s="50">
        <v>300.23099999999999</v>
      </c>
      <c r="J311" s="50">
        <v>161.041</v>
      </c>
      <c r="K311" s="50">
        <v>111.90900000000001</v>
      </c>
      <c r="L311" s="50">
        <v>33.689</v>
      </c>
      <c r="M311" s="50">
        <v>24.748000000000001</v>
      </c>
      <c r="N311" s="50">
        <v>16.408000000000001</v>
      </c>
      <c r="O311" s="50">
        <v>1506.2829999999999</v>
      </c>
    </row>
    <row r="312" spans="1:15" ht="16.5" customHeight="1">
      <c r="A312" s="366"/>
      <c r="B312" s="366" t="s">
        <v>156</v>
      </c>
      <c r="C312" s="366"/>
      <c r="D312" s="366"/>
      <c r="E312" s="366"/>
      <c r="F312" s="159" t="s">
        <v>10</v>
      </c>
      <c r="G312" s="50">
        <v>503.21699999999998</v>
      </c>
      <c r="H312" s="50">
        <v>377.75200000000001</v>
      </c>
      <c r="I312" s="50">
        <v>307.77499999999998</v>
      </c>
      <c r="J312" s="50">
        <v>162.32300000000001</v>
      </c>
      <c r="K312" s="50">
        <v>117.02500000000001</v>
      </c>
      <c r="L312" s="50">
        <v>37.664000000000001</v>
      </c>
      <c r="M312" s="50">
        <v>24.992000000000001</v>
      </c>
      <c r="N312" s="50">
        <v>16.006</v>
      </c>
      <c r="O312" s="50">
        <v>1546.972</v>
      </c>
    </row>
    <row r="313" spans="1:15" ht="16.5" customHeight="1">
      <c r="A313" s="366"/>
      <c r="B313" s="366" t="s">
        <v>157</v>
      </c>
      <c r="C313" s="366"/>
      <c r="D313" s="366"/>
      <c r="E313" s="366"/>
      <c r="F313" s="159" t="s">
        <v>10</v>
      </c>
      <c r="G313" s="50">
        <v>460.47199999999998</v>
      </c>
      <c r="H313" s="50">
        <v>345.05200000000002</v>
      </c>
      <c r="I313" s="50">
        <v>277.85199999999998</v>
      </c>
      <c r="J313" s="50">
        <v>148.18199999999999</v>
      </c>
      <c r="K313" s="50">
        <v>109.506</v>
      </c>
      <c r="L313" s="50">
        <v>35.789000000000001</v>
      </c>
      <c r="M313" s="50">
        <v>22.837</v>
      </c>
      <c r="N313" s="50">
        <v>14.246</v>
      </c>
      <c r="O313" s="50">
        <v>1414.13</v>
      </c>
    </row>
    <row r="314" spans="1:15" ht="16.5" customHeight="1">
      <c r="A314" s="366"/>
      <c r="B314" s="366" t="s">
        <v>158</v>
      </c>
      <c r="C314" s="366"/>
      <c r="D314" s="366"/>
      <c r="E314" s="366"/>
      <c r="F314" s="159" t="s">
        <v>10</v>
      </c>
      <c r="G314" s="50">
        <v>414.50099999999998</v>
      </c>
      <c r="H314" s="50">
        <v>309.71899999999999</v>
      </c>
      <c r="I314" s="50">
        <v>254.07300000000001</v>
      </c>
      <c r="J314" s="50">
        <v>131.88399999999999</v>
      </c>
      <c r="K314" s="50">
        <v>101.59099999999999</v>
      </c>
      <c r="L314" s="50">
        <v>33.662999999999997</v>
      </c>
      <c r="M314" s="50">
        <v>20.631</v>
      </c>
      <c r="N314" s="50">
        <v>11.852</v>
      </c>
      <c r="O314" s="50">
        <v>1278.1289999999999</v>
      </c>
    </row>
    <row r="315" spans="1:15" ht="16.5" customHeight="1">
      <c r="A315" s="366"/>
      <c r="B315" s="366" t="s">
        <v>159</v>
      </c>
      <c r="C315" s="366"/>
      <c r="D315" s="366"/>
      <c r="E315" s="366"/>
      <c r="F315" s="159" t="s">
        <v>10</v>
      </c>
      <c r="G315" s="50">
        <v>373.71</v>
      </c>
      <c r="H315" s="50">
        <v>276.56900000000002</v>
      </c>
      <c r="I315" s="50">
        <v>228.00399999999999</v>
      </c>
      <c r="J315" s="50">
        <v>111.893</v>
      </c>
      <c r="K315" s="50">
        <v>91.718000000000004</v>
      </c>
      <c r="L315" s="50">
        <v>30.728999999999999</v>
      </c>
      <c r="M315" s="50">
        <v>17.141999999999999</v>
      </c>
      <c r="N315" s="50">
        <v>8.4030000000000005</v>
      </c>
      <c r="O315" s="50">
        <v>1138.269</v>
      </c>
    </row>
    <row r="316" spans="1:15" ht="16.5" customHeight="1">
      <c r="A316" s="366"/>
      <c r="B316" s="366" t="s">
        <v>160</v>
      </c>
      <c r="C316" s="366"/>
      <c r="D316" s="366"/>
      <c r="E316" s="366"/>
      <c r="F316" s="159" t="s">
        <v>10</v>
      </c>
      <c r="G316" s="50">
        <v>282.08800000000002</v>
      </c>
      <c r="H316" s="50">
        <v>208.50800000000001</v>
      </c>
      <c r="I316" s="50">
        <v>166.68700000000001</v>
      </c>
      <c r="J316" s="50">
        <v>81.396000000000001</v>
      </c>
      <c r="K316" s="50">
        <v>68.323999999999998</v>
      </c>
      <c r="L316" s="50">
        <v>23.175999999999998</v>
      </c>
      <c r="M316" s="50">
        <v>11.332000000000001</v>
      </c>
      <c r="N316" s="50">
        <v>5.1189999999999998</v>
      </c>
      <c r="O316" s="50">
        <v>846.71100000000001</v>
      </c>
    </row>
    <row r="317" spans="1:15" ht="16.5" customHeight="1">
      <c r="A317" s="366"/>
      <c r="B317" s="366" t="s">
        <v>168</v>
      </c>
      <c r="C317" s="366"/>
      <c r="D317" s="366"/>
      <c r="E317" s="366"/>
      <c r="F317" s="159" t="s">
        <v>10</v>
      </c>
      <c r="G317" s="50">
        <v>227.434</v>
      </c>
      <c r="H317" s="50">
        <v>169.006</v>
      </c>
      <c r="I317" s="50">
        <v>124.489</v>
      </c>
      <c r="J317" s="50">
        <v>62.948</v>
      </c>
      <c r="K317" s="50">
        <v>55.999000000000002</v>
      </c>
      <c r="L317" s="50">
        <v>18.029</v>
      </c>
      <c r="M317" s="50">
        <v>8.3629999999999995</v>
      </c>
      <c r="N317" s="50">
        <v>2.8319999999999999</v>
      </c>
      <c r="O317" s="50">
        <v>669.13300000000004</v>
      </c>
    </row>
    <row r="318" spans="1:15" ht="16.5" customHeight="1">
      <c r="A318" s="366"/>
      <c r="B318" s="366" t="s">
        <v>166</v>
      </c>
      <c r="C318" s="366"/>
      <c r="D318" s="366"/>
      <c r="E318" s="366"/>
      <c r="F318" s="159" t="s">
        <v>10</v>
      </c>
      <c r="G318" s="50">
        <v>188.26400000000001</v>
      </c>
      <c r="H318" s="50">
        <v>140.86000000000001</v>
      </c>
      <c r="I318" s="50">
        <v>97.831000000000003</v>
      </c>
      <c r="J318" s="50">
        <v>49.442999999999998</v>
      </c>
      <c r="K318" s="50">
        <v>47.795000000000002</v>
      </c>
      <c r="L318" s="50">
        <v>14.585000000000001</v>
      </c>
      <c r="M318" s="50">
        <v>6.306</v>
      </c>
      <c r="N318" s="50">
        <v>1.6319999999999999</v>
      </c>
      <c r="O318" s="50">
        <v>546.73599999999999</v>
      </c>
    </row>
    <row r="319" spans="1:15" ht="16.5" customHeight="1">
      <c r="A319" s="366"/>
      <c r="B319" s="366" t="s">
        <v>167</v>
      </c>
      <c r="C319" s="366"/>
      <c r="D319" s="366"/>
      <c r="E319" s="366"/>
      <c r="F319" s="159" t="s">
        <v>10</v>
      </c>
      <c r="G319" s="50">
        <v>146.97999999999999</v>
      </c>
      <c r="H319" s="50">
        <v>110.008</v>
      </c>
      <c r="I319" s="50">
        <v>73.77</v>
      </c>
      <c r="J319" s="50">
        <v>36.640999999999998</v>
      </c>
      <c r="K319" s="50">
        <v>39.488</v>
      </c>
      <c r="L319" s="50">
        <v>11</v>
      </c>
      <c r="M319" s="50">
        <v>4.9809999999999999</v>
      </c>
      <c r="N319" s="50">
        <v>0.95099999999999996</v>
      </c>
      <c r="O319" s="50">
        <v>423.82600000000002</v>
      </c>
    </row>
    <row r="320" spans="1:15" ht="16.5" customHeight="1">
      <c r="A320" s="366"/>
      <c r="B320" s="366" t="s">
        <v>484</v>
      </c>
      <c r="C320" s="366"/>
      <c r="D320" s="366"/>
      <c r="E320" s="366"/>
      <c r="F320" s="159" t="s">
        <v>10</v>
      </c>
      <c r="G320" s="50">
        <v>124.848</v>
      </c>
      <c r="H320" s="50">
        <v>93.013000000000005</v>
      </c>
      <c r="I320" s="50">
        <v>62.654000000000003</v>
      </c>
      <c r="J320" s="50">
        <v>30.733000000000001</v>
      </c>
      <c r="K320" s="50">
        <v>34.143999999999998</v>
      </c>
      <c r="L320" s="50">
        <v>9.3219999999999992</v>
      </c>
      <c r="M320" s="50">
        <v>4.093</v>
      </c>
      <c r="N320" s="50">
        <v>0.61399999999999999</v>
      </c>
      <c r="O320" s="50">
        <v>359.428</v>
      </c>
    </row>
    <row r="321" spans="1:15" s="7" customFormat="1" ht="16.5" customHeight="1">
      <c r="A321" s="224"/>
      <c r="B321" s="224" t="s">
        <v>363</v>
      </c>
      <c r="C321" s="224"/>
      <c r="D321" s="224"/>
      <c r="E321" s="224"/>
      <c r="F321" s="53" t="s">
        <v>10</v>
      </c>
      <c r="G321" s="51">
        <v>7001.7820000000002</v>
      </c>
      <c r="H321" s="51">
        <v>5313.2849999999999</v>
      </c>
      <c r="I321" s="51">
        <v>4275.5510000000004</v>
      </c>
      <c r="J321" s="51">
        <v>2208.9279999999999</v>
      </c>
      <c r="K321" s="51">
        <v>1597.88</v>
      </c>
      <c r="L321" s="51">
        <v>501.774</v>
      </c>
      <c r="M321" s="51">
        <v>351.101</v>
      </c>
      <c r="N321" s="51">
        <v>222.52600000000001</v>
      </c>
      <c r="O321" s="51">
        <v>21475.625</v>
      </c>
    </row>
    <row r="322" spans="1:15" s="7" customFormat="1" ht="16.5" customHeight="1">
      <c r="A322" s="366" t="s">
        <v>372</v>
      </c>
      <c r="B322" s="366"/>
      <c r="C322" s="366"/>
      <c r="D322" s="366"/>
      <c r="E322" s="366"/>
      <c r="F322" s="9" t="s">
        <v>180</v>
      </c>
      <c r="G322" s="50">
        <v>32.603391053811009</v>
      </c>
      <c r="H322" s="50">
        <v>24.741002881173422</v>
      </c>
      <c r="I322" s="50">
        <v>19.908854806321123</v>
      </c>
      <c r="J322" s="50">
        <v>10.285744885189605</v>
      </c>
      <c r="K322" s="50">
        <v>7.4404353773173071</v>
      </c>
      <c r="L322" s="50">
        <v>2.3364814760920809</v>
      </c>
      <c r="M322" s="50">
        <v>1.6348814062454526</v>
      </c>
      <c r="N322" s="50">
        <v>1.0361793894240565</v>
      </c>
      <c r="O322" s="50">
        <v>100</v>
      </c>
    </row>
    <row r="323" spans="1:15" s="7" customFormat="1" ht="16.5" customHeight="1">
      <c r="A323" s="224" t="s">
        <v>794</v>
      </c>
      <c r="B323" s="224"/>
      <c r="C323" s="224"/>
      <c r="D323" s="224"/>
      <c r="E323" s="224"/>
      <c r="F323" s="226"/>
      <c r="G323" s="51"/>
      <c r="H323" s="51"/>
      <c r="I323" s="51"/>
      <c r="J323" s="51"/>
      <c r="K323" s="51"/>
      <c r="L323" s="51"/>
      <c r="M323" s="51"/>
      <c r="N323" s="51"/>
      <c r="O323" s="51"/>
    </row>
    <row r="324" spans="1:15" ht="16.5" customHeight="1">
      <c r="A324" s="366" t="s">
        <v>8</v>
      </c>
      <c r="B324" s="366"/>
      <c r="C324" s="366"/>
      <c r="D324" s="366"/>
      <c r="E324" s="366"/>
      <c r="F324" s="9"/>
      <c r="G324" s="225"/>
      <c r="H324" s="225"/>
      <c r="I324" s="225"/>
      <c r="J324" s="225"/>
      <c r="K324" s="225"/>
      <c r="L324" s="225"/>
      <c r="M324" s="225"/>
      <c r="N324" s="225"/>
      <c r="O324" s="225"/>
    </row>
    <row r="325" spans="1:15" ht="16.5" customHeight="1">
      <c r="A325" s="366"/>
      <c r="B325" s="366" t="s">
        <v>9</v>
      </c>
      <c r="C325" s="366"/>
      <c r="D325" s="366"/>
      <c r="E325" s="366"/>
      <c r="F325" s="159" t="s">
        <v>10</v>
      </c>
      <c r="G325" s="50">
        <v>229.00700000000001</v>
      </c>
      <c r="H325" s="50">
        <v>168.75800000000001</v>
      </c>
      <c r="I325" s="50">
        <v>145.93299999999999</v>
      </c>
      <c r="J325" s="50">
        <v>73.89</v>
      </c>
      <c r="K325" s="50">
        <v>47.164999999999999</v>
      </c>
      <c r="L325" s="50">
        <v>15.801</v>
      </c>
      <c r="M325" s="50">
        <v>11.204000000000001</v>
      </c>
      <c r="N325" s="50">
        <v>9.0239999999999991</v>
      </c>
      <c r="O325" s="50">
        <v>700.85500000000002</v>
      </c>
    </row>
    <row r="326" spans="1:15" ht="16.5" customHeight="1">
      <c r="A326" s="366"/>
      <c r="B326" s="366" t="s">
        <v>11</v>
      </c>
      <c r="C326" s="366"/>
      <c r="D326" s="366"/>
      <c r="E326" s="366"/>
      <c r="F326" s="159" t="s">
        <v>10</v>
      </c>
      <c r="G326" s="50">
        <v>213.423</v>
      </c>
      <c r="H326" s="50">
        <v>157.87</v>
      </c>
      <c r="I326" s="50">
        <v>138.57499999999999</v>
      </c>
      <c r="J326" s="50">
        <v>69.411000000000001</v>
      </c>
      <c r="K326" s="50">
        <v>45.753</v>
      </c>
      <c r="L326" s="50">
        <v>14.951000000000001</v>
      </c>
      <c r="M326" s="50">
        <v>10.271000000000001</v>
      </c>
      <c r="N326" s="50">
        <v>8.5660000000000007</v>
      </c>
      <c r="O326" s="50">
        <v>658.92</v>
      </c>
    </row>
    <row r="327" spans="1:15" ht="16.5" customHeight="1">
      <c r="A327" s="366"/>
      <c r="B327" s="366" t="s">
        <v>12</v>
      </c>
      <c r="C327" s="366"/>
      <c r="D327" s="366"/>
      <c r="E327" s="366"/>
      <c r="F327" s="159" t="s">
        <v>10</v>
      </c>
      <c r="G327" s="50">
        <v>216.87100000000001</v>
      </c>
      <c r="H327" s="50">
        <v>160.785</v>
      </c>
      <c r="I327" s="50">
        <v>142.14099999999999</v>
      </c>
      <c r="J327" s="50">
        <v>71.649000000000001</v>
      </c>
      <c r="K327" s="50">
        <v>48.584000000000003</v>
      </c>
      <c r="L327" s="50">
        <v>16.193000000000001</v>
      </c>
      <c r="M327" s="50">
        <v>10.414999999999999</v>
      </c>
      <c r="N327" s="50">
        <v>7.8239999999999998</v>
      </c>
      <c r="O327" s="50">
        <v>674.54899999999998</v>
      </c>
    </row>
    <row r="328" spans="1:15" ht="16.5" customHeight="1">
      <c r="A328" s="366"/>
      <c r="B328" s="366" t="s">
        <v>150</v>
      </c>
      <c r="C328" s="366"/>
      <c r="D328" s="366"/>
      <c r="E328" s="366"/>
      <c r="F328" s="159" t="s">
        <v>10</v>
      </c>
      <c r="G328" s="50">
        <v>225.98099999999999</v>
      </c>
      <c r="H328" s="50">
        <v>174.47399999999999</v>
      </c>
      <c r="I328" s="50">
        <v>147.26400000000001</v>
      </c>
      <c r="J328" s="50">
        <v>74.91</v>
      </c>
      <c r="K328" s="50">
        <v>51.911999999999999</v>
      </c>
      <c r="L328" s="50">
        <v>16.478000000000002</v>
      </c>
      <c r="M328" s="50">
        <v>12.451000000000001</v>
      </c>
      <c r="N328" s="50">
        <v>7.8120000000000003</v>
      </c>
      <c r="O328" s="50">
        <v>711.35599999999999</v>
      </c>
    </row>
    <row r="329" spans="1:15" ht="16.5" customHeight="1">
      <c r="A329" s="366"/>
      <c r="B329" s="366" t="s">
        <v>151</v>
      </c>
      <c r="C329" s="366"/>
      <c r="D329" s="366"/>
      <c r="E329" s="366"/>
      <c r="F329" s="159" t="s">
        <v>10</v>
      </c>
      <c r="G329" s="50">
        <v>243.49199999999999</v>
      </c>
      <c r="H329" s="50">
        <v>198.15700000000001</v>
      </c>
      <c r="I329" s="50">
        <v>155.28700000000001</v>
      </c>
      <c r="J329" s="50">
        <v>82.433999999999997</v>
      </c>
      <c r="K329" s="50">
        <v>55.512</v>
      </c>
      <c r="L329" s="50">
        <v>15.723000000000001</v>
      </c>
      <c r="M329" s="50">
        <v>15.486000000000001</v>
      </c>
      <c r="N329" s="50">
        <v>8.84</v>
      </c>
      <c r="O329" s="50">
        <v>774.99099999999999</v>
      </c>
    </row>
    <row r="330" spans="1:15" ht="16.5" customHeight="1">
      <c r="A330" s="366"/>
      <c r="B330" s="366" t="s">
        <v>152</v>
      </c>
      <c r="C330" s="366"/>
      <c r="D330" s="366"/>
      <c r="E330" s="366"/>
      <c r="F330" s="159" t="s">
        <v>10</v>
      </c>
      <c r="G330" s="50">
        <v>255.81299999999999</v>
      </c>
      <c r="H330" s="50">
        <v>201.55099999999999</v>
      </c>
      <c r="I330" s="50">
        <v>156.15</v>
      </c>
      <c r="J330" s="50">
        <v>81.777000000000001</v>
      </c>
      <c r="K330" s="50">
        <v>53.408999999999999</v>
      </c>
      <c r="L330" s="50">
        <v>14.93</v>
      </c>
      <c r="M330" s="50">
        <v>15.664</v>
      </c>
      <c r="N330" s="50">
        <v>10.279</v>
      </c>
      <c r="O330" s="50">
        <v>789.64800000000002</v>
      </c>
    </row>
    <row r="331" spans="1:15" ht="16.5" customHeight="1">
      <c r="A331" s="366"/>
      <c r="B331" s="366" t="s">
        <v>153</v>
      </c>
      <c r="C331" s="366"/>
      <c r="D331" s="366"/>
      <c r="E331" s="366"/>
      <c r="F331" s="159" t="s">
        <v>10</v>
      </c>
      <c r="G331" s="50">
        <v>244.23599999999999</v>
      </c>
      <c r="H331" s="50">
        <v>188.86199999999999</v>
      </c>
      <c r="I331" s="50">
        <v>147.13900000000001</v>
      </c>
      <c r="J331" s="50">
        <v>77.039000000000001</v>
      </c>
      <c r="K331" s="50">
        <v>49.354999999999997</v>
      </c>
      <c r="L331" s="50">
        <v>14.34</v>
      </c>
      <c r="M331" s="50">
        <v>13.557</v>
      </c>
      <c r="N331" s="50">
        <v>9.1069999999999993</v>
      </c>
      <c r="O331" s="50">
        <v>743.69600000000003</v>
      </c>
    </row>
    <row r="332" spans="1:15" ht="16.5" customHeight="1">
      <c r="A332" s="366"/>
      <c r="B332" s="366" t="s">
        <v>154</v>
      </c>
      <c r="C332" s="366"/>
      <c r="D332" s="366"/>
      <c r="E332" s="366"/>
      <c r="F332" s="159" t="s">
        <v>10</v>
      </c>
      <c r="G332" s="50">
        <v>261.52</v>
      </c>
      <c r="H332" s="50">
        <v>204.46700000000001</v>
      </c>
      <c r="I332" s="50">
        <v>162.64400000000001</v>
      </c>
      <c r="J332" s="50">
        <v>83.421999999999997</v>
      </c>
      <c r="K332" s="50">
        <v>55.238999999999997</v>
      </c>
      <c r="L332" s="50">
        <v>17.058</v>
      </c>
      <c r="M332" s="50">
        <v>13.975</v>
      </c>
      <c r="N332" s="50">
        <v>9.0779999999999994</v>
      </c>
      <c r="O332" s="50">
        <v>807.48900000000003</v>
      </c>
    </row>
    <row r="333" spans="1:15" ht="16.5" customHeight="1">
      <c r="A333" s="366"/>
      <c r="B333" s="366" t="s">
        <v>155</v>
      </c>
      <c r="C333" s="366"/>
      <c r="D333" s="366"/>
      <c r="E333" s="366"/>
      <c r="F333" s="159" t="s">
        <v>10</v>
      </c>
      <c r="G333" s="50">
        <v>244.04300000000001</v>
      </c>
      <c r="H333" s="50">
        <v>194.52699999999999</v>
      </c>
      <c r="I333" s="50">
        <v>153.91200000000001</v>
      </c>
      <c r="J333" s="50">
        <v>81.242999999999995</v>
      </c>
      <c r="K333" s="50">
        <v>56.156999999999996</v>
      </c>
      <c r="L333" s="50">
        <v>17.170999999999999</v>
      </c>
      <c r="M333" s="50">
        <v>12.692</v>
      </c>
      <c r="N333" s="50">
        <v>8.1609999999999996</v>
      </c>
      <c r="O333" s="50">
        <v>768.01700000000005</v>
      </c>
    </row>
    <row r="334" spans="1:15" ht="16.5" customHeight="1">
      <c r="A334" s="366"/>
      <c r="B334" s="366" t="s">
        <v>156</v>
      </c>
      <c r="C334" s="366"/>
      <c r="D334" s="366"/>
      <c r="E334" s="366"/>
      <c r="F334" s="159" t="s">
        <v>10</v>
      </c>
      <c r="G334" s="50">
        <v>254.262</v>
      </c>
      <c r="H334" s="50">
        <v>192.65</v>
      </c>
      <c r="I334" s="50">
        <v>157.19999999999999</v>
      </c>
      <c r="J334" s="50">
        <v>81.754000000000005</v>
      </c>
      <c r="K334" s="50">
        <v>58.734999999999999</v>
      </c>
      <c r="L334" s="50">
        <v>18.943000000000001</v>
      </c>
      <c r="M334" s="50">
        <v>12.669</v>
      </c>
      <c r="N334" s="50">
        <v>7.7149999999999999</v>
      </c>
      <c r="O334" s="50">
        <v>784.03200000000004</v>
      </c>
    </row>
    <row r="335" spans="1:15" ht="16.5" customHeight="1">
      <c r="A335" s="366"/>
      <c r="B335" s="366" t="s">
        <v>157</v>
      </c>
      <c r="C335" s="366"/>
      <c r="D335" s="366"/>
      <c r="E335" s="366"/>
      <c r="F335" s="159" t="s">
        <v>10</v>
      </c>
      <c r="G335" s="50">
        <v>237.01400000000001</v>
      </c>
      <c r="H335" s="50">
        <v>178.84800000000001</v>
      </c>
      <c r="I335" s="50">
        <v>143.64599999999999</v>
      </c>
      <c r="J335" s="50">
        <v>75.778999999999996</v>
      </c>
      <c r="K335" s="50">
        <v>56.274000000000001</v>
      </c>
      <c r="L335" s="50">
        <v>18.326000000000001</v>
      </c>
      <c r="M335" s="50">
        <v>11.974</v>
      </c>
      <c r="N335" s="50">
        <v>7.01</v>
      </c>
      <c r="O335" s="50">
        <v>728.96</v>
      </c>
    </row>
    <row r="336" spans="1:15" ht="16.5" customHeight="1">
      <c r="A336" s="366"/>
      <c r="B336" s="366" t="s">
        <v>158</v>
      </c>
      <c r="C336" s="366"/>
      <c r="D336" s="366"/>
      <c r="E336" s="366"/>
      <c r="F336" s="159" t="s">
        <v>10</v>
      </c>
      <c r="G336" s="50">
        <v>211.959</v>
      </c>
      <c r="H336" s="50">
        <v>160.24299999999999</v>
      </c>
      <c r="I336" s="50">
        <v>128.76499999999999</v>
      </c>
      <c r="J336" s="50">
        <v>67.024000000000001</v>
      </c>
      <c r="K336" s="50">
        <v>52.122999999999998</v>
      </c>
      <c r="L336" s="50">
        <v>17.085000000000001</v>
      </c>
      <c r="M336" s="50">
        <v>10.629</v>
      </c>
      <c r="N336" s="50">
        <v>5.6970000000000001</v>
      </c>
      <c r="O336" s="50">
        <v>653.61</v>
      </c>
    </row>
    <row r="337" spans="1:15" ht="16.5" customHeight="1">
      <c r="A337" s="366"/>
      <c r="B337" s="366" t="s">
        <v>159</v>
      </c>
      <c r="C337" s="366"/>
      <c r="D337" s="366"/>
      <c r="E337" s="366"/>
      <c r="F337" s="159" t="s">
        <v>10</v>
      </c>
      <c r="G337" s="50">
        <v>192.066</v>
      </c>
      <c r="H337" s="50">
        <v>145.01900000000001</v>
      </c>
      <c r="I337" s="50">
        <v>116.492</v>
      </c>
      <c r="J337" s="50">
        <v>57.466999999999999</v>
      </c>
      <c r="K337" s="50">
        <v>48.097999999999999</v>
      </c>
      <c r="L337" s="50">
        <v>15.756</v>
      </c>
      <c r="M337" s="50">
        <v>9.0380000000000003</v>
      </c>
      <c r="N337" s="50">
        <v>3.899</v>
      </c>
      <c r="O337" s="50">
        <v>587.86900000000003</v>
      </c>
    </row>
    <row r="338" spans="1:15" ht="16.5" customHeight="1">
      <c r="A338" s="366"/>
      <c r="B338" s="366" t="s">
        <v>160</v>
      </c>
      <c r="C338" s="366"/>
      <c r="D338" s="48"/>
      <c r="E338" s="48"/>
      <c r="F338" s="159" t="s">
        <v>10</v>
      </c>
      <c r="G338" s="50">
        <v>148.91</v>
      </c>
      <c r="H338" s="50">
        <v>110.571</v>
      </c>
      <c r="I338" s="50">
        <v>87.340999999999994</v>
      </c>
      <c r="J338" s="50">
        <v>42.35</v>
      </c>
      <c r="K338" s="50">
        <v>36.433999999999997</v>
      </c>
      <c r="L338" s="50">
        <v>12.069000000000001</v>
      </c>
      <c r="M338" s="50">
        <v>6.1459999999999999</v>
      </c>
      <c r="N338" s="50">
        <v>2.359</v>
      </c>
      <c r="O338" s="50">
        <v>446.20499999999998</v>
      </c>
    </row>
    <row r="339" spans="1:15" ht="16.5" customHeight="1">
      <c r="A339" s="366"/>
      <c r="B339" s="366" t="s">
        <v>168</v>
      </c>
      <c r="C339" s="366"/>
      <c r="D339" s="366"/>
      <c r="E339" s="366"/>
      <c r="F339" s="159" t="s">
        <v>10</v>
      </c>
      <c r="G339" s="50">
        <v>120.908</v>
      </c>
      <c r="H339" s="50">
        <v>90.456000000000003</v>
      </c>
      <c r="I339" s="50">
        <v>65.400999999999996</v>
      </c>
      <c r="J339" s="50">
        <v>33.479999999999997</v>
      </c>
      <c r="K339" s="50">
        <v>30.172000000000001</v>
      </c>
      <c r="L339" s="50">
        <v>9.48</v>
      </c>
      <c r="M339" s="50">
        <v>4.5359999999999996</v>
      </c>
      <c r="N339" s="50">
        <v>1.3360000000000001</v>
      </c>
      <c r="O339" s="50">
        <v>355.78300000000002</v>
      </c>
    </row>
    <row r="340" spans="1:15" ht="16.5" customHeight="1">
      <c r="A340" s="366"/>
      <c r="B340" s="366" t="s">
        <v>166</v>
      </c>
      <c r="C340" s="366"/>
      <c r="D340" s="366"/>
      <c r="E340" s="366"/>
      <c r="F340" s="159" t="s">
        <v>10</v>
      </c>
      <c r="G340" s="50">
        <v>101.673</v>
      </c>
      <c r="H340" s="50">
        <v>76.578999999999994</v>
      </c>
      <c r="I340" s="50">
        <v>52.228999999999999</v>
      </c>
      <c r="J340" s="50">
        <v>26.863</v>
      </c>
      <c r="K340" s="50">
        <v>25.782</v>
      </c>
      <c r="L340" s="50">
        <v>7.8949999999999996</v>
      </c>
      <c r="M340" s="50">
        <v>3.4950000000000001</v>
      </c>
      <c r="N340" s="50">
        <v>0.83199999999999996</v>
      </c>
      <c r="O340" s="50">
        <v>295.35399999999998</v>
      </c>
    </row>
    <row r="341" spans="1:15" ht="16.5" customHeight="1">
      <c r="A341" s="366"/>
      <c r="B341" s="366" t="s">
        <v>167</v>
      </c>
      <c r="C341" s="366"/>
      <c r="D341" s="366"/>
      <c r="E341" s="366"/>
      <c r="F341" s="159" t="s">
        <v>10</v>
      </c>
      <c r="G341" s="50">
        <v>86.421999999999997</v>
      </c>
      <c r="H341" s="50">
        <v>64.882000000000005</v>
      </c>
      <c r="I341" s="50">
        <v>43.069000000000003</v>
      </c>
      <c r="J341" s="50">
        <v>21.513000000000002</v>
      </c>
      <c r="K341" s="50">
        <v>23.091999999999999</v>
      </c>
      <c r="L341" s="50">
        <v>6.3620000000000001</v>
      </c>
      <c r="M341" s="50">
        <v>2.9489999999999998</v>
      </c>
      <c r="N341" s="50">
        <v>0.53200000000000003</v>
      </c>
      <c r="O341" s="50">
        <v>248.82599999999999</v>
      </c>
    </row>
    <row r="342" spans="1:15" ht="16.5" customHeight="1">
      <c r="A342" s="366"/>
      <c r="B342" s="366" t="s">
        <v>484</v>
      </c>
      <c r="C342" s="366"/>
      <c r="D342" s="366"/>
      <c r="E342" s="366"/>
      <c r="F342" s="159" t="s">
        <v>10</v>
      </c>
      <c r="G342" s="50">
        <v>87.260999999999996</v>
      </c>
      <c r="H342" s="50">
        <v>64.528000000000006</v>
      </c>
      <c r="I342" s="50">
        <v>42.765999999999998</v>
      </c>
      <c r="J342" s="50">
        <v>21.262</v>
      </c>
      <c r="K342" s="50">
        <v>23.856000000000002</v>
      </c>
      <c r="L342" s="50">
        <v>6.4660000000000002</v>
      </c>
      <c r="M342" s="50">
        <v>2.8860000000000001</v>
      </c>
      <c r="N342" s="50">
        <v>0.41499999999999998</v>
      </c>
      <c r="O342" s="50">
        <v>249.441</v>
      </c>
    </row>
    <row r="343" spans="1:15" s="7" customFormat="1" ht="16.5" customHeight="1">
      <c r="A343" s="224"/>
      <c r="B343" s="224" t="s">
        <v>182</v>
      </c>
      <c r="C343" s="224"/>
      <c r="D343" s="224"/>
      <c r="E343" s="224"/>
      <c r="F343" s="53" t="s">
        <v>10</v>
      </c>
      <c r="G343" s="51">
        <v>3574.8609999999999</v>
      </c>
      <c r="H343" s="51">
        <v>2733.2269999999999</v>
      </c>
      <c r="I343" s="51">
        <v>2185.9540000000002</v>
      </c>
      <c r="J343" s="51">
        <v>1123.2670000000001</v>
      </c>
      <c r="K343" s="51">
        <v>817.65200000000004</v>
      </c>
      <c r="L343" s="51">
        <v>255.02699999999999</v>
      </c>
      <c r="M343" s="51">
        <v>180.03700000000001</v>
      </c>
      <c r="N343" s="51">
        <v>108.486</v>
      </c>
      <c r="O343" s="51">
        <v>10979.601000000001</v>
      </c>
    </row>
    <row r="344" spans="1:15" s="7" customFormat="1" ht="16.5" customHeight="1">
      <c r="A344" s="366" t="s">
        <v>372</v>
      </c>
      <c r="B344" s="366"/>
      <c r="C344" s="366"/>
      <c r="D344" s="366"/>
      <c r="E344" s="366"/>
      <c r="F344" s="9" t="s">
        <v>180</v>
      </c>
      <c r="G344" s="50">
        <v>50.339491465469841</v>
      </c>
      <c r="H344" s="50">
        <v>50.435530827241926</v>
      </c>
      <c r="I344" s="50">
        <v>50.050990806085203</v>
      </c>
      <c r="J344" s="50">
        <v>49.619811754582123</v>
      </c>
      <c r="K344" s="50">
        <v>50.51668810523806</v>
      </c>
      <c r="L344" s="50">
        <v>50.354716355257359</v>
      </c>
      <c r="M344" s="50">
        <v>50.309479431843272</v>
      </c>
      <c r="N344" s="50">
        <v>47.626908066010202</v>
      </c>
      <c r="O344" s="50">
        <v>50.213986585243887</v>
      </c>
    </row>
    <row r="345" spans="1:15" ht="16.5" customHeight="1">
      <c r="A345" s="366" t="s">
        <v>161</v>
      </c>
      <c r="B345" s="366"/>
      <c r="C345" s="366"/>
      <c r="D345" s="366"/>
      <c r="E345" s="366"/>
      <c r="F345" s="9"/>
      <c r="G345" s="50"/>
      <c r="H345" s="50"/>
      <c r="I345" s="50"/>
      <c r="J345" s="50"/>
      <c r="K345" s="50"/>
      <c r="L345" s="50"/>
      <c r="M345" s="50"/>
      <c r="N345" s="50"/>
      <c r="O345" s="50"/>
    </row>
    <row r="346" spans="1:15" ht="16.5" customHeight="1">
      <c r="A346" s="366"/>
      <c r="B346" s="366" t="s">
        <v>9</v>
      </c>
      <c r="C346" s="366"/>
      <c r="D346" s="366"/>
      <c r="E346" s="366"/>
      <c r="F346" s="159" t="s">
        <v>10</v>
      </c>
      <c r="G346" s="50">
        <v>241.541</v>
      </c>
      <c r="H346" s="50">
        <v>177.52</v>
      </c>
      <c r="I346" s="50">
        <v>155.334</v>
      </c>
      <c r="J346" s="50">
        <v>77.334000000000003</v>
      </c>
      <c r="K346" s="50">
        <v>49.313000000000002</v>
      </c>
      <c r="L346" s="50">
        <v>16.742999999999999</v>
      </c>
      <c r="M346" s="50">
        <v>12.202</v>
      </c>
      <c r="N346" s="50">
        <v>9.6020000000000003</v>
      </c>
      <c r="O346" s="50">
        <v>739.65800000000002</v>
      </c>
    </row>
    <row r="347" spans="1:15" ht="16.5" customHeight="1">
      <c r="A347" s="366"/>
      <c r="B347" s="366" t="s">
        <v>11</v>
      </c>
      <c r="C347" s="366"/>
      <c r="D347" s="366"/>
      <c r="E347" s="366"/>
      <c r="F347" s="159" t="s">
        <v>10</v>
      </c>
      <c r="G347" s="50">
        <v>225.88900000000001</v>
      </c>
      <c r="H347" s="50">
        <v>165.762</v>
      </c>
      <c r="I347" s="50">
        <v>146.065</v>
      </c>
      <c r="J347" s="50">
        <v>72.378</v>
      </c>
      <c r="K347" s="50">
        <v>47.932000000000002</v>
      </c>
      <c r="L347" s="50">
        <v>16.016999999999999</v>
      </c>
      <c r="M347" s="50">
        <v>10.704000000000001</v>
      </c>
      <c r="N347" s="50">
        <v>8.9860000000000007</v>
      </c>
      <c r="O347" s="50">
        <v>693.81899999999996</v>
      </c>
    </row>
    <row r="348" spans="1:15" ht="16.5" customHeight="1">
      <c r="A348" s="366"/>
      <c r="B348" s="366" t="s">
        <v>12</v>
      </c>
      <c r="C348" s="366"/>
      <c r="D348" s="366"/>
      <c r="E348" s="366"/>
      <c r="F348" s="159" t="s">
        <v>10</v>
      </c>
      <c r="G348" s="50">
        <v>228.798</v>
      </c>
      <c r="H348" s="50">
        <v>169.98500000000001</v>
      </c>
      <c r="I348" s="50">
        <v>148.874</v>
      </c>
      <c r="J348" s="50">
        <v>75.497</v>
      </c>
      <c r="K348" s="50">
        <v>50.908000000000001</v>
      </c>
      <c r="L348" s="50">
        <v>17.204000000000001</v>
      </c>
      <c r="M348" s="50">
        <v>10.741</v>
      </c>
      <c r="N348" s="50">
        <v>8.6969999999999992</v>
      </c>
      <c r="O348" s="50">
        <v>710.82399999999996</v>
      </c>
    </row>
    <row r="349" spans="1:15" ht="16.5" customHeight="1">
      <c r="A349" s="366"/>
      <c r="B349" s="366" t="s">
        <v>150</v>
      </c>
      <c r="C349" s="366"/>
      <c r="D349" s="366"/>
      <c r="E349" s="366"/>
      <c r="F349" s="159" t="s">
        <v>10</v>
      </c>
      <c r="G349" s="50">
        <v>239.447</v>
      </c>
      <c r="H349" s="50">
        <v>184.233</v>
      </c>
      <c r="I349" s="50">
        <v>154.00800000000001</v>
      </c>
      <c r="J349" s="50">
        <v>78.856999999999999</v>
      </c>
      <c r="K349" s="50">
        <v>54.613999999999997</v>
      </c>
      <c r="L349" s="50">
        <v>17.672000000000001</v>
      </c>
      <c r="M349" s="50">
        <v>13.106</v>
      </c>
      <c r="N349" s="50">
        <v>8.7520000000000007</v>
      </c>
      <c r="O349" s="50">
        <v>750.81299999999999</v>
      </c>
    </row>
    <row r="350" spans="1:15" ht="16.5" customHeight="1">
      <c r="A350" s="366"/>
      <c r="B350" s="366" t="s">
        <v>151</v>
      </c>
      <c r="C350" s="366"/>
      <c r="D350" s="366"/>
      <c r="E350" s="366"/>
      <c r="F350" s="159" t="s">
        <v>10</v>
      </c>
      <c r="G350" s="50">
        <v>255.68199999999999</v>
      </c>
      <c r="H350" s="50">
        <v>212.072</v>
      </c>
      <c r="I350" s="50">
        <v>160.49700000000001</v>
      </c>
      <c r="J350" s="50">
        <v>89.07</v>
      </c>
      <c r="K350" s="50">
        <v>58.595999999999997</v>
      </c>
      <c r="L350" s="50">
        <v>16.527999999999999</v>
      </c>
      <c r="M350" s="50">
        <v>16.462</v>
      </c>
      <c r="N350" s="50">
        <v>10.503</v>
      </c>
      <c r="O350" s="50">
        <v>819.64</v>
      </c>
    </row>
    <row r="351" spans="1:15" ht="16.5" customHeight="1">
      <c r="A351" s="366"/>
      <c r="B351" s="366" t="s">
        <v>152</v>
      </c>
      <c r="C351" s="366"/>
      <c r="D351" s="366"/>
      <c r="E351" s="366"/>
      <c r="F351" s="159" t="s">
        <v>10</v>
      </c>
      <c r="G351" s="50">
        <v>259.82</v>
      </c>
      <c r="H351" s="50">
        <v>207.477</v>
      </c>
      <c r="I351" s="50">
        <v>161.33500000000001</v>
      </c>
      <c r="J351" s="50">
        <v>88.676000000000002</v>
      </c>
      <c r="K351" s="50">
        <v>55.494</v>
      </c>
      <c r="L351" s="50">
        <v>14.824</v>
      </c>
      <c r="M351" s="50">
        <v>15.739000000000001</v>
      </c>
      <c r="N351" s="50">
        <v>11.012</v>
      </c>
      <c r="O351" s="50">
        <v>814.654</v>
      </c>
    </row>
    <row r="352" spans="1:15" ht="16.5" customHeight="1">
      <c r="A352" s="366"/>
      <c r="B352" s="366" t="s">
        <v>153</v>
      </c>
      <c r="C352" s="366"/>
      <c r="D352" s="366"/>
      <c r="E352" s="366"/>
      <c r="F352" s="159" t="s">
        <v>10</v>
      </c>
      <c r="G352" s="50">
        <v>242.36500000000001</v>
      </c>
      <c r="H352" s="50">
        <v>188.69200000000001</v>
      </c>
      <c r="I352" s="50">
        <v>145.602</v>
      </c>
      <c r="J352" s="50">
        <v>79.591999999999999</v>
      </c>
      <c r="K352" s="50">
        <v>50.341999999999999</v>
      </c>
      <c r="L352" s="50">
        <v>13.999000000000001</v>
      </c>
      <c r="M352" s="50">
        <v>13.840999999999999</v>
      </c>
      <c r="N352" s="50">
        <v>9.5190000000000001</v>
      </c>
      <c r="O352" s="50">
        <v>744.11599999999999</v>
      </c>
    </row>
    <row r="353" spans="1:15" ht="16.5" customHeight="1">
      <c r="A353" s="366"/>
      <c r="B353" s="366" t="s">
        <v>154</v>
      </c>
      <c r="C353" s="366"/>
      <c r="D353" s="366"/>
      <c r="E353" s="366"/>
      <c r="F353" s="159" t="s">
        <v>10</v>
      </c>
      <c r="G353" s="50">
        <v>255.964</v>
      </c>
      <c r="H353" s="50">
        <v>198.29900000000001</v>
      </c>
      <c r="I353" s="50">
        <v>160.55500000000001</v>
      </c>
      <c r="J353" s="50">
        <v>85.43</v>
      </c>
      <c r="K353" s="50">
        <v>55.313000000000002</v>
      </c>
      <c r="L353" s="50">
        <v>16.196000000000002</v>
      </c>
      <c r="M353" s="50">
        <v>13.739000000000001</v>
      </c>
      <c r="N353" s="50">
        <v>9.6649999999999991</v>
      </c>
      <c r="O353" s="50">
        <v>795.31100000000004</v>
      </c>
    </row>
    <row r="354" spans="1:15" ht="16.5" customHeight="1">
      <c r="A354" s="366"/>
      <c r="B354" s="366" t="s">
        <v>155</v>
      </c>
      <c r="C354" s="366"/>
      <c r="D354" s="366"/>
      <c r="E354" s="366"/>
      <c r="F354" s="159" t="s">
        <v>10</v>
      </c>
      <c r="G354" s="50">
        <v>238.89699999999999</v>
      </c>
      <c r="H354" s="50">
        <v>189.39400000000001</v>
      </c>
      <c r="I354" s="50">
        <v>151.215</v>
      </c>
      <c r="J354" s="50">
        <v>83.054000000000002</v>
      </c>
      <c r="K354" s="50">
        <v>56.155999999999999</v>
      </c>
      <c r="L354" s="50">
        <v>16.579000000000001</v>
      </c>
      <c r="M354" s="50">
        <v>12.435</v>
      </c>
      <c r="N354" s="50">
        <v>8.7040000000000006</v>
      </c>
      <c r="O354" s="50">
        <v>756.55700000000002</v>
      </c>
    </row>
    <row r="355" spans="1:15" ht="16.5" customHeight="1">
      <c r="A355" s="366"/>
      <c r="B355" s="366" t="s">
        <v>156</v>
      </c>
      <c r="C355" s="366"/>
      <c r="D355" s="366"/>
      <c r="E355" s="366"/>
      <c r="F355" s="159" t="s">
        <v>10</v>
      </c>
      <c r="G355" s="50">
        <v>249.852</v>
      </c>
      <c r="H355" s="50">
        <v>187.268</v>
      </c>
      <c r="I355" s="50">
        <v>153.56200000000001</v>
      </c>
      <c r="J355" s="50">
        <v>82.63</v>
      </c>
      <c r="K355" s="50">
        <v>58.073</v>
      </c>
      <c r="L355" s="50">
        <v>18.405999999999999</v>
      </c>
      <c r="M355" s="50">
        <v>12.186</v>
      </c>
      <c r="N355" s="50">
        <v>8.3780000000000001</v>
      </c>
      <c r="O355" s="50">
        <v>770.49400000000003</v>
      </c>
    </row>
    <row r="356" spans="1:15" ht="16.5" customHeight="1">
      <c r="A356" s="366"/>
      <c r="B356" s="366" t="s">
        <v>157</v>
      </c>
      <c r="C356" s="366"/>
      <c r="D356" s="366"/>
      <c r="E356" s="366"/>
      <c r="F356" s="159" t="s">
        <v>10</v>
      </c>
      <c r="G356" s="50">
        <v>232.732</v>
      </c>
      <c r="H356" s="50">
        <v>174.16499999999999</v>
      </c>
      <c r="I356" s="50">
        <v>141.25299999999999</v>
      </c>
      <c r="J356" s="50">
        <v>76.073999999999998</v>
      </c>
      <c r="K356" s="50">
        <v>55.06</v>
      </c>
      <c r="L356" s="50">
        <v>18.181999999999999</v>
      </c>
      <c r="M356" s="50">
        <v>11.22</v>
      </c>
      <c r="N356" s="50">
        <v>7.5490000000000004</v>
      </c>
      <c r="O356" s="50">
        <v>716.33900000000006</v>
      </c>
    </row>
    <row r="357" spans="1:15" ht="16.5" customHeight="1">
      <c r="A357" s="366"/>
      <c r="B357" s="366" t="s">
        <v>158</v>
      </c>
      <c r="C357" s="366"/>
      <c r="D357" s="366"/>
      <c r="E357" s="366"/>
      <c r="F357" s="159" t="s">
        <v>10</v>
      </c>
      <c r="G357" s="50">
        <v>209.024</v>
      </c>
      <c r="H357" s="50">
        <v>154.696</v>
      </c>
      <c r="I357" s="50">
        <v>128.636</v>
      </c>
      <c r="J357" s="50">
        <v>67.451999999999998</v>
      </c>
      <c r="K357" s="50">
        <v>50.271999999999998</v>
      </c>
      <c r="L357" s="50">
        <v>16.992000000000001</v>
      </c>
      <c r="M357" s="50">
        <v>10.08</v>
      </c>
      <c r="N357" s="50">
        <v>6.5709999999999997</v>
      </c>
      <c r="O357" s="50">
        <v>643.85599999999999</v>
      </c>
    </row>
    <row r="358" spans="1:15" ht="16.5" customHeight="1">
      <c r="A358" s="366"/>
      <c r="B358" s="366" t="s">
        <v>159</v>
      </c>
      <c r="C358" s="366"/>
      <c r="D358" s="366"/>
      <c r="E358" s="366"/>
      <c r="F358" s="159" t="s">
        <v>10</v>
      </c>
      <c r="G358" s="50">
        <v>192.48</v>
      </c>
      <c r="H358" s="50">
        <v>140.90199999999999</v>
      </c>
      <c r="I358" s="50">
        <v>119.248</v>
      </c>
      <c r="J358" s="50">
        <v>59.384999999999998</v>
      </c>
      <c r="K358" s="50">
        <v>46.527000000000001</v>
      </c>
      <c r="L358" s="50">
        <v>15.836</v>
      </c>
      <c r="M358" s="50">
        <v>8.8539999999999992</v>
      </c>
      <c r="N358" s="50">
        <v>5.0229999999999997</v>
      </c>
      <c r="O358" s="50">
        <v>588.33299999999997</v>
      </c>
    </row>
    <row r="359" spans="1:15" ht="16.5" customHeight="1">
      <c r="A359" s="366"/>
      <c r="B359" s="366" t="s">
        <v>160</v>
      </c>
      <c r="C359" s="366"/>
      <c r="D359" s="366"/>
      <c r="E359" s="366"/>
      <c r="F359" s="159" t="s">
        <v>10</v>
      </c>
      <c r="G359" s="50">
        <v>146.50700000000001</v>
      </c>
      <c r="H359" s="50">
        <v>106.70399999999999</v>
      </c>
      <c r="I359" s="50">
        <v>88.869</v>
      </c>
      <c r="J359" s="50">
        <v>42.841000000000001</v>
      </c>
      <c r="K359" s="50">
        <v>34.704000000000001</v>
      </c>
      <c r="L359" s="50">
        <v>12.242000000000001</v>
      </c>
      <c r="M359" s="50">
        <v>5.8289999999999997</v>
      </c>
      <c r="N359" s="50">
        <v>3.0619999999999998</v>
      </c>
      <c r="O359" s="50">
        <v>440.81299999999999</v>
      </c>
    </row>
    <row r="360" spans="1:15" ht="16.5" customHeight="1">
      <c r="A360" s="366"/>
      <c r="B360" s="366" t="s">
        <v>168</v>
      </c>
      <c r="C360" s="366"/>
      <c r="D360" s="366"/>
      <c r="E360" s="366"/>
      <c r="F360" s="159" t="s">
        <v>10</v>
      </c>
      <c r="G360" s="50">
        <v>113.589</v>
      </c>
      <c r="H360" s="50">
        <v>83.778999999999996</v>
      </c>
      <c r="I360" s="50">
        <v>64.893000000000001</v>
      </c>
      <c r="J360" s="50">
        <v>32.018000000000001</v>
      </c>
      <c r="K360" s="50">
        <v>27.405999999999999</v>
      </c>
      <c r="L360" s="50">
        <v>9.1660000000000004</v>
      </c>
      <c r="M360" s="50">
        <v>4.1520000000000001</v>
      </c>
      <c r="N360" s="50">
        <v>1.7010000000000001</v>
      </c>
      <c r="O360" s="50">
        <v>336.73</v>
      </c>
    </row>
    <row r="361" spans="1:15" ht="16.5" customHeight="1">
      <c r="A361" s="366"/>
      <c r="B361" s="366" t="s">
        <v>166</v>
      </c>
      <c r="C361" s="366"/>
      <c r="D361" s="366"/>
      <c r="E361" s="366"/>
      <c r="F361" s="159" t="s">
        <v>10</v>
      </c>
      <c r="G361" s="50">
        <v>86.668999999999997</v>
      </c>
      <c r="H361" s="50">
        <v>64.575000000000003</v>
      </c>
      <c r="I361" s="50">
        <v>46.28</v>
      </c>
      <c r="J361" s="50">
        <v>23.096</v>
      </c>
      <c r="K361" s="50">
        <v>21.594000000000001</v>
      </c>
      <c r="L361" s="50">
        <v>6.8</v>
      </c>
      <c r="M361" s="50">
        <v>2.9449999999999998</v>
      </c>
      <c r="N361" s="50">
        <v>0.86799999999999999</v>
      </c>
      <c r="O361" s="50">
        <v>252.83799999999999</v>
      </c>
    </row>
    <row r="362" spans="1:15" ht="16.5" customHeight="1">
      <c r="A362" s="366"/>
      <c r="B362" s="366" t="s">
        <v>167</v>
      </c>
      <c r="C362" s="366"/>
      <c r="D362" s="366"/>
      <c r="E362" s="366"/>
      <c r="F362" s="159" t="s">
        <v>10</v>
      </c>
      <c r="G362" s="50">
        <v>63.264000000000003</v>
      </c>
      <c r="H362" s="50">
        <v>47.457000000000001</v>
      </c>
      <c r="I362" s="50">
        <v>32.479999999999997</v>
      </c>
      <c r="J362" s="50">
        <v>16.135000000000002</v>
      </c>
      <c r="K362" s="50">
        <v>16.762</v>
      </c>
      <c r="L362" s="50">
        <v>4.7930000000000001</v>
      </c>
      <c r="M362" s="50">
        <v>2.0880000000000001</v>
      </c>
      <c r="N362" s="50">
        <v>0.49399999999999999</v>
      </c>
      <c r="O362" s="50">
        <v>183.47399999999999</v>
      </c>
    </row>
    <row r="363" spans="1:15" ht="16.5" customHeight="1">
      <c r="A363" s="366"/>
      <c r="B363" s="366" t="s">
        <v>484</v>
      </c>
      <c r="C363" s="366"/>
      <c r="D363" s="366"/>
      <c r="E363" s="366"/>
      <c r="F363" s="159" t="s">
        <v>10</v>
      </c>
      <c r="G363" s="50">
        <v>44.122999999999998</v>
      </c>
      <c r="H363" s="50">
        <v>33.042000000000002</v>
      </c>
      <c r="I363" s="50">
        <v>22.794</v>
      </c>
      <c r="J363" s="50">
        <v>10.961</v>
      </c>
      <c r="K363" s="50">
        <v>11.86</v>
      </c>
      <c r="L363" s="50">
        <v>3.2549999999999999</v>
      </c>
      <c r="M363" s="50">
        <v>1.4990000000000001</v>
      </c>
      <c r="N363" s="50">
        <v>0.21099999999999999</v>
      </c>
      <c r="O363" s="50">
        <v>127.753</v>
      </c>
    </row>
    <row r="364" spans="1:15" s="7" customFormat="1" ht="16.5" customHeight="1">
      <c r="A364" s="224"/>
      <c r="B364" s="224" t="s">
        <v>181</v>
      </c>
      <c r="C364" s="224"/>
      <c r="D364" s="224"/>
      <c r="E364" s="224"/>
      <c r="F364" s="53" t="s">
        <v>10</v>
      </c>
      <c r="G364" s="51">
        <v>3526.643</v>
      </c>
      <c r="H364" s="51">
        <v>2686.0219999999999</v>
      </c>
      <c r="I364" s="51">
        <v>2181.5</v>
      </c>
      <c r="J364" s="51">
        <v>1140.48</v>
      </c>
      <c r="K364" s="51">
        <v>800.92600000000004</v>
      </c>
      <c r="L364" s="51">
        <v>251.434</v>
      </c>
      <c r="M364" s="51">
        <v>177.822</v>
      </c>
      <c r="N364" s="51">
        <v>119.297</v>
      </c>
      <c r="O364" s="51">
        <v>10886.022000000001</v>
      </c>
    </row>
    <row r="365" spans="1:15" s="7" customFormat="1" ht="16.5" customHeight="1">
      <c r="A365" s="366" t="s">
        <v>372</v>
      </c>
      <c r="B365" s="366"/>
      <c r="C365" s="366"/>
      <c r="D365" s="366"/>
      <c r="E365" s="366"/>
      <c r="F365" s="9" t="s">
        <v>180</v>
      </c>
      <c r="G365" s="50">
        <v>49.660508534530152</v>
      </c>
      <c r="H365" s="50">
        <v>49.564469172758066</v>
      </c>
      <c r="I365" s="50">
        <v>49.949009193914812</v>
      </c>
      <c r="J365" s="50">
        <v>50.380188245417891</v>
      </c>
      <c r="K365" s="50">
        <v>49.483311894761947</v>
      </c>
      <c r="L365" s="50">
        <v>49.645283644742634</v>
      </c>
      <c r="M365" s="50">
        <v>49.690520568156735</v>
      </c>
      <c r="N365" s="50">
        <v>52.373091933989812</v>
      </c>
      <c r="O365" s="50">
        <v>49.786013414756127</v>
      </c>
    </row>
    <row r="366" spans="1:15" ht="16.5" customHeight="1">
      <c r="A366" s="366" t="s">
        <v>58</v>
      </c>
      <c r="B366" s="366"/>
      <c r="C366" s="366"/>
      <c r="D366" s="366"/>
      <c r="E366" s="366"/>
      <c r="F366" s="9"/>
      <c r="G366" s="50"/>
      <c r="H366" s="50"/>
      <c r="I366" s="50"/>
      <c r="J366" s="50"/>
      <c r="K366" s="50"/>
      <c r="L366" s="50"/>
      <c r="M366" s="50"/>
      <c r="N366" s="50"/>
      <c r="O366" s="50"/>
    </row>
    <row r="367" spans="1:15" ht="16.5" customHeight="1">
      <c r="A367" s="366"/>
      <c r="B367" s="366" t="s">
        <v>9</v>
      </c>
      <c r="C367" s="366"/>
      <c r="D367" s="366"/>
      <c r="E367" s="366"/>
      <c r="F367" s="159" t="s">
        <v>10</v>
      </c>
      <c r="G367" s="50">
        <v>470.548</v>
      </c>
      <c r="H367" s="50">
        <v>346.27800000000002</v>
      </c>
      <c r="I367" s="50">
        <v>301.267</v>
      </c>
      <c r="J367" s="50">
        <v>151.22399999999999</v>
      </c>
      <c r="K367" s="50">
        <v>96.477999999999994</v>
      </c>
      <c r="L367" s="50">
        <v>32.543999999999997</v>
      </c>
      <c r="M367" s="50">
        <v>23.405999999999999</v>
      </c>
      <c r="N367" s="50">
        <v>18.626000000000001</v>
      </c>
      <c r="O367" s="50">
        <v>1440.5129999999999</v>
      </c>
    </row>
    <row r="368" spans="1:15" ht="16.5" customHeight="1">
      <c r="A368" s="366"/>
      <c r="B368" s="366" t="s">
        <v>11</v>
      </c>
      <c r="C368" s="366"/>
      <c r="D368" s="366"/>
      <c r="E368" s="366"/>
      <c r="F368" s="159" t="s">
        <v>10</v>
      </c>
      <c r="G368" s="50">
        <v>439.31200000000001</v>
      </c>
      <c r="H368" s="50">
        <v>323.63200000000001</v>
      </c>
      <c r="I368" s="50">
        <v>284.64</v>
      </c>
      <c r="J368" s="50">
        <v>141.78899999999999</v>
      </c>
      <c r="K368" s="50">
        <v>93.685000000000002</v>
      </c>
      <c r="L368" s="50">
        <v>30.968</v>
      </c>
      <c r="M368" s="50">
        <v>20.975000000000001</v>
      </c>
      <c r="N368" s="50">
        <v>17.552</v>
      </c>
      <c r="O368" s="50">
        <v>1352.739</v>
      </c>
    </row>
    <row r="369" spans="1:15" ht="16.5" customHeight="1">
      <c r="A369" s="366"/>
      <c r="B369" s="366" t="s">
        <v>12</v>
      </c>
      <c r="C369" s="366"/>
      <c r="D369" s="366"/>
      <c r="E369" s="366"/>
      <c r="F369" s="159" t="s">
        <v>10</v>
      </c>
      <c r="G369" s="50">
        <v>445.66899999999998</v>
      </c>
      <c r="H369" s="50">
        <v>330.77</v>
      </c>
      <c r="I369" s="50">
        <v>291.01499999999999</v>
      </c>
      <c r="J369" s="50">
        <v>147.14599999999999</v>
      </c>
      <c r="K369" s="50">
        <v>99.492000000000004</v>
      </c>
      <c r="L369" s="50">
        <v>33.396999999999998</v>
      </c>
      <c r="M369" s="50">
        <v>21.155999999999999</v>
      </c>
      <c r="N369" s="50">
        <v>16.521000000000001</v>
      </c>
      <c r="O369" s="50">
        <v>1385.373</v>
      </c>
    </row>
    <row r="370" spans="1:15" ht="16.5" customHeight="1">
      <c r="A370" s="366"/>
      <c r="B370" s="366" t="s">
        <v>150</v>
      </c>
      <c r="C370" s="366"/>
      <c r="D370" s="366"/>
      <c r="E370" s="366"/>
      <c r="F370" s="159" t="s">
        <v>10</v>
      </c>
      <c r="G370" s="50">
        <v>465.428</v>
      </c>
      <c r="H370" s="50">
        <v>358.70699999999999</v>
      </c>
      <c r="I370" s="50">
        <v>301.27199999999999</v>
      </c>
      <c r="J370" s="50">
        <v>153.767</v>
      </c>
      <c r="K370" s="50">
        <v>106.526</v>
      </c>
      <c r="L370" s="50">
        <v>34.15</v>
      </c>
      <c r="M370" s="50">
        <v>25.556999999999999</v>
      </c>
      <c r="N370" s="50">
        <v>16.564</v>
      </c>
      <c r="O370" s="50">
        <v>1462.1690000000001</v>
      </c>
    </row>
    <row r="371" spans="1:15" ht="16.5" customHeight="1">
      <c r="A371" s="366"/>
      <c r="B371" s="366" t="s">
        <v>151</v>
      </c>
      <c r="C371" s="366"/>
      <c r="D371" s="366"/>
      <c r="E371" s="366"/>
      <c r="F371" s="159" t="s">
        <v>10</v>
      </c>
      <c r="G371" s="50">
        <v>499.17399999999998</v>
      </c>
      <c r="H371" s="50">
        <v>410.22899999999998</v>
      </c>
      <c r="I371" s="50">
        <v>315.78399999999999</v>
      </c>
      <c r="J371" s="50">
        <v>171.50399999999999</v>
      </c>
      <c r="K371" s="50">
        <v>114.108</v>
      </c>
      <c r="L371" s="50">
        <v>32.250999999999998</v>
      </c>
      <c r="M371" s="50">
        <v>31.948</v>
      </c>
      <c r="N371" s="50">
        <v>19.343</v>
      </c>
      <c r="O371" s="50">
        <v>1594.6310000000001</v>
      </c>
    </row>
    <row r="372" spans="1:15" ht="16.5" customHeight="1">
      <c r="A372" s="366"/>
      <c r="B372" s="366" t="s">
        <v>152</v>
      </c>
      <c r="C372" s="366"/>
      <c r="D372" s="366"/>
      <c r="E372" s="366"/>
      <c r="F372" s="159" t="s">
        <v>10</v>
      </c>
      <c r="G372" s="50">
        <v>515.63300000000004</v>
      </c>
      <c r="H372" s="50">
        <v>409.02800000000002</v>
      </c>
      <c r="I372" s="50">
        <v>317.48500000000001</v>
      </c>
      <c r="J372" s="50">
        <v>170.453</v>
      </c>
      <c r="K372" s="50">
        <v>108.90300000000001</v>
      </c>
      <c r="L372" s="50">
        <v>29.754000000000001</v>
      </c>
      <c r="M372" s="50">
        <v>31.402999999999999</v>
      </c>
      <c r="N372" s="50">
        <v>21.291</v>
      </c>
      <c r="O372" s="50">
        <v>1604.3019999999999</v>
      </c>
    </row>
    <row r="373" spans="1:15" ht="16.5" customHeight="1">
      <c r="A373" s="366"/>
      <c r="B373" s="366" t="s">
        <v>153</v>
      </c>
      <c r="C373" s="366"/>
      <c r="D373" s="366"/>
      <c r="E373" s="366"/>
      <c r="F373" s="159" t="s">
        <v>10</v>
      </c>
      <c r="G373" s="50">
        <v>486.601</v>
      </c>
      <c r="H373" s="50">
        <v>377.55399999999997</v>
      </c>
      <c r="I373" s="50">
        <v>292.74099999999999</v>
      </c>
      <c r="J373" s="50">
        <v>156.631</v>
      </c>
      <c r="K373" s="50">
        <v>99.697000000000003</v>
      </c>
      <c r="L373" s="50">
        <v>28.338999999999999</v>
      </c>
      <c r="M373" s="50">
        <v>27.398</v>
      </c>
      <c r="N373" s="50">
        <v>18.626000000000001</v>
      </c>
      <c r="O373" s="50">
        <v>1487.8119999999999</v>
      </c>
    </row>
    <row r="374" spans="1:15" ht="16.5" customHeight="1">
      <c r="A374" s="366"/>
      <c r="B374" s="366" t="s">
        <v>154</v>
      </c>
      <c r="C374" s="366"/>
      <c r="D374" s="366"/>
      <c r="E374" s="366"/>
      <c r="F374" s="159" t="s">
        <v>10</v>
      </c>
      <c r="G374" s="50">
        <v>517.48400000000004</v>
      </c>
      <c r="H374" s="50">
        <v>402.76600000000002</v>
      </c>
      <c r="I374" s="50">
        <v>323.19900000000001</v>
      </c>
      <c r="J374" s="50">
        <v>168.852</v>
      </c>
      <c r="K374" s="50">
        <v>110.55200000000001</v>
      </c>
      <c r="L374" s="50">
        <v>33.253999999999998</v>
      </c>
      <c r="M374" s="50">
        <v>27.713999999999999</v>
      </c>
      <c r="N374" s="50">
        <v>18.742999999999999</v>
      </c>
      <c r="O374" s="50">
        <v>1602.8</v>
      </c>
    </row>
    <row r="375" spans="1:15" ht="16.5" customHeight="1">
      <c r="A375" s="366"/>
      <c r="B375" s="366" t="s">
        <v>155</v>
      </c>
      <c r="C375" s="366"/>
      <c r="D375" s="366"/>
      <c r="E375" s="366"/>
      <c r="F375" s="159" t="s">
        <v>10</v>
      </c>
      <c r="G375" s="50">
        <v>482.94</v>
      </c>
      <c r="H375" s="50">
        <v>383.92099999999999</v>
      </c>
      <c r="I375" s="50">
        <v>305.12700000000001</v>
      </c>
      <c r="J375" s="50">
        <v>164.297</v>
      </c>
      <c r="K375" s="50">
        <v>112.313</v>
      </c>
      <c r="L375" s="50">
        <v>33.75</v>
      </c>
      <c r="M375" s="50">
        <v>25.126999999999999</v>
      </c>
      <c r="N375" s="50">
        <v>16.864999999999998</v>
      </c>
      <c r="O375" s="50">
        <v>1524.5740000000001</v>
      </c>
    </row>
    <row r="376" spans="1:15" ht="16.5" customHeight="1">
      <c r="A376" s="366"/>
      <c r="B376" s="366" t="s">
        <v>156</v>
      </c>
      <c r="C376" s="366"/>
      <c r="D376" s="366"/>
      <c r="E376" s="366"/>
      <c r="F376" s="159" t="s">
        <v>10</v>
      </c>
      <c r="G376" s="50">
        <v>504.11399999999998</v>
      </c>
      <c r="H376" s="50">
        <v>379.91800000000001</v>
      </c>
      <c r="I376" s="50">
        <v>310.762</v>
      </c>
      <c r="J376" s="50">
        <v>164.38399999999999</v>
      </c>
      <c r="K376" s="50">
        <v>116.80800000000001</v>
      </c>
      <c r="L376" s="50">
        <v>37.348999999999997</v>
      </c>
      <c r="M376" s="50">
        <v>24.855</v>
      </c>
      <c r="N376" s="50">
        <v>16.093</v>
      </c>
      <c r="O376" s="50">
        <v>1554.5260000000001</v>
      </c>
    </row>
    <row r="377" spans="1:15" ht="16.5" customHeight="1">
      <c r="A377" s="366"/>
      <c r="B377" s="366" t="s">
        <v>157</v>
      </c>
      <c r="C377" s="366"/>
      <c r="D377" s="366"/>
      <c r="E377" s="366"/>
      <c r="F377" s="159" t="s">
        <v>10</v>
      </c>
      <c r="G377" s="50">
        <v>469.74599999999998</v>
      </c>
      <c r="H377" s="50">
        <v>353.01299999999998</v>
      </c>
      <c r="I377" s="50">
        <v>284.899</v>
      </c>
      <c r="J377" s="50">
        <v>151.85300000000001</v>
      </c>
      <c r="K377" s="50">
        <v>111.334</v>
      </c>
      <c r="L377" s="50">
        <v>36.508000000000003</v>
      </c>
      <c r="M377" s="50">
        <v>23.193999999999999</v>
      </c>
      <c r="N377" s="50">
        <v>14.558999999999999</v>
      </c>
      <c r="O377" s="50">
        <v>1445.299</v>
      </c>
    </row>
    <row r="378" spans="1:15" ht="16.5" customHeight="1">
      <c r="A378" s="366"/>
      <c r="B378" s="366" t="s">
        <v>158</v>
      </c>
      <c r="C378" s="366"/>
      <c r="D378" s="366"/>
      <c r="E378" s="366"/>
      <c r="F378" s="159" t="s">
        <v>10</v>
      </c>
      <c r="G378" s="50">
        <v>420.983</v>
      </c>
      <c r="H378" s="50">
        <v>314.93900000000002</v>
      </c>
      <c r="I378" s="50">
        <v>257.40100000000001</v>
      </c>
      <c r="J378" s="50">
        <v>134.476</v>
      </c>
      <c r="K378" s="50">
        <v>102.395</v>
      </c>
      <c r="L378" s="50">
        <v>34.076999999999998</v>
      </c>
      <c r="M378" s="50">
        <v>20.709</v>
      </c>
      <c r="N378" s="50">
        <v>12.268000000000001</v>
      </c>
      <c r="O378" s="50">
        <v>1297.4659999999999</v>
      </c>
    </row>
    <row r="379" spans="1:15" ht="16.5" customHeight="1">
      <c r="A379" s="366"/>
      <c r="B379" s="366" t="s">
        <v>159</v>
      </c>
      <c r="C379" s="366"/>
      <c r="D379" s="366"/>
      <c r="E379" s="366"/>
      <c r="F379" s="159" t="s">
        <v>10</v>
      </c>
      <c r="G379" s="50">
        <v>384.54599999999999</v>
      </c>
      <c r="H379" s="50">
        <v>285.92099999999999</v>
      </c>
      <c r="I379" s="50">
        <v>235.74</v>
      </c>
      <c r="J379" s="50">
        <v>116.852</v>
      </c>
      <c r="K379" s="50">
        <v>94.625</v>
      </c>
      <c r="L379" s="50">
        <v>31.591999999999999</v>
      </c>
      <c r="M379" s="50">
        <v>17.891999999999999</v>
      </c>
      <c r="N379" s="50">
        <v>8.9220000000000006</v>
      </c>
      <c r="O379" s="50">
        <v>1176.202</v>
      </c>
    </row>
    <row r="380" spans="1:15" ht="16.5" customHeight="1">
      <c r="A380" s="366"/>
      <c r="B380" s="366" t="s">
        <v>160</v>
      </c>
      <c r="C380" s="366"/>
      <c r="D380" s="366"/>
      <c r="E380" s="366"/>
      <c r="F380" s="159" t="s">
        <v>10</v>
      </c>
      <c r="G380" s="50">
        <v>295.41699999999997</v>
      </c>
      <c r="H380" s="50">
        <v>217.27500000000001</v>
      </c>
      <c r="I380" s="50">
        <v>176.21</v>
      </c>
      <c r="J380" s="50">
        <v>85.191000000000003</v>
      </c>
      <c r="K380" s="50">
        <v>71.138000000000005</v>
      </c>
      <c r="L380" s="50">
        <v>24.311</v>
      </c>
      <c r="M380" s="50">
        <v>11.975</v>
      </c>
      <c r="N380" s="50">
        <v>5.4210000000000003</v>
      </c>
      <c r="O380" s="50">
        <v>887.01800000000003</v>
      </c>
    </row>
    <row r="381" spans="1:15" ht="16.5" customHeight="1">
      <c r="A381" s="366"/>
      <c r="B381" s="366" t="s">
        <v>168</v>
      </c>
      <c r="C381" s="366"/>
      <c r="D381" s="366"/>
      <c r="E381" s="366"/>
      <c r="F381" s="159" t="s">
        <v>10</v>
      </c>
      <c r="G381" s="50">
        <v>234.49700000000001</v>
      </c>
      <c r="H381" s="50">
        <v>174.23500000000001</v>
      </c>
      <c r="I381" s="50">
        <v>130.29400000000001</v>
      </c>
      <c r="J381" s="50">
        <v>65.498000000000005</v>
      </c>
      <c r="K381" s="50">
        <v>57.578000000000003</v>
      </c>
      <c r="L381" s="50">
        <v>18.646000000000001</v>
      </c>
      <c r="M381" s="50">
        <v>8.6880000000000006</v>
      </c>
      <c r="N381" s="50">
        <v>3.0369999999999999</v>
      </c>
      <c r="O381" s="50">
        <v>692.51300000000003</v>
      </c>
    </row>
    <row r="382" spans="1:15" ht="16.5" customHeight="1">
      <c r="A382" s="366"/>
      <c r="B382" s="366" t="s">
        <v>166</v>
      </c>
      <c r="C382" s="366"/>
      <c r="D382" s="366"/>
      <c r="E382" s="366"/>
      <c r="F382" s="159" t="s">
        <v>10</v>
      </c>
      <c r="G382" s="50">
        <v>188.34200000000001</v>
      </c>
      <c r="H382" s="50">
        <v>141.154</v>
      </c>
      <c r="I382" s="50">
        <v>98.509</v>
      </c>
      <c r="J382" s="50">
        <v>49.959000000000003</v>
      </c>
      <c r="K382" s="50">
        <v>47.375999999999998</v>
      </c>
      <c r="L382" s="50">
        <v>14.695</v>
      </c>
      <c r="M382" s="50">
        <v>6.44</v>
      </c>
      <c r="N382" s="50">
        <v>1.7</v>
      </c>
      <c r="O382" s="50">
        <v>548.19200000000001</v>
      </c>
    </row>
    <row r="383" spans="1:15" ht="16.5" customHeight="1">
      <c r="A383" s="366"/>
      <c r="B383" s="366" t="s">
        <v>167</v>
      </c>
      <c r="C383" s="366"/>
      <c r="D383" s="366"/>
      <c r="E383" s="366"/>
      <c r="F383" s="159" t="s">
        <v>10</v>
      </c>
      <c r="G383" s="50">
        <v>149.68600000000001</v>
      </c>
      <c r="H383" s="50">
        <v>112.339</v>
      </c>
      <c r="I383" s="50">
        <v>75.549000000000007</v>
      </c>
      <c r="J383" s="50">
        <v>37.648000000000003</v>
      </c>
      <c r="K383" s="50">
        <v>39.853999999999999</v>
      </c>
      <c r="L383" s="50">
        <v>11.154999999999999</v>
      </c>
      <c r="M383" s="50">
        <v>5.0369999999999999</v>
      </c>
      <c r="N383" s="50">
        <v>1.026</v>
      </c>
      <c r="O383" s="50">
        <v>432.3</v>
      </c>
    </row>
    <row r="384" spans="1:15" ht="16.5" customHeight="1">
      <c r="A384" s="366"/>
      <c r="B384" s="366" t="s">
        <v>484</v>
      </c>
      <c r="C384" s="366"/>
      <c r="D384" s="366"/>
      <c r="E384" s="366"/>
      <c r="F384" s="159" t="s">
        <v>10</v>
      </c>
      <c r="G384" s="50">
        <v>131.38399999999999</v>
      </c>
      <c r="H384" s="50">
        <v>97.57</v>
      </c>
      <c r="I384" s="50">
        <v>65.56</v>
      </c>
      <c r="J384" s="50">
        <v>32.222999999999999</v>
      </c>
      <c r="K384" s="50">
        <v>35.716000000000001</v>
      </c>
      <c r="L384" s="50">
        <v>9.7210000000000001</v>
      </c>
      <c r="M384" s="50">
        <v>4.3849999999999998</v>
      </c>
      <c r="N384" s="50">
        <v>0.626</v>
      </c>
      <c r="O384" s="50">
        <v>377.19400000000002</v>
      </c>
    </row>
    <row r="385" spans="1:15" s="7" customFormat="1" ht="16.5" customHeight="1">
      <c r="A385" s="224"/>
      <c r="B385" s="224" t="s">
        <v>363</v>
      </c>
      <c r="C385" s="224"/>
      <c r="D385" s="224"/>
      <c r="E385" s="224"/>
      <c r="F385" s="53" t="s">
        <v>10</v>
      </c>
      <c r="G385" s="51">
        <v>7101.5039999999999</v>
      </c>
      <c r="H385" s="51">
        <v>5419.2489999999998</v>
      </c>
      <c r="I385" s="51">
        <v>4367.4539999999997</v>
      </c>
      <c r="J385" s="51">
        <v>2263.7469999999998</v>
      </c>
      <c r="K385" s="51">
        <v>1618.578</v>
      </c>
      <c r="L385" s="51">
        <v>506.46100000000001</v>
      </c>
      <c r="M385" s="51">
        <v>357.85899999999998</v>
      </c>
      <c r="N385" s="51">
        <v>227.78299999999999</v>
      </c>
      <c r="O385" s="51">
        <v>21865.623</v>
      </c>
    </row>
    <row r="386" spans="1:15" s="7" customFormat="1" ht="16.5" customHeight="1">
      <c r="A386" s="366" t="s">
        <v>372</v>
      </c>
      <c r="B386" s="366"/>
      <c r="C386" s="366"/>
      <c r="D386" s="366"/>
      <c r="E386" s="366"/>
      <c r="F386" s="9" t="s">
        <v>180</v>
      </c>
      <c r="G386" s="50">
        <v>32.477940372428449</v>
      </c>
      <c r="H386" s="50">
        <v>24.78433383764094</v>
      </c>
      <c r="I386" s="50">
        <v>19.974066140260444</v>
      </c>
      <c r="J386" s="50">
        <v>10.352995658984881</v>
      </c>
      <c r="K386" s="50">
        <v>7.4023868425793307</v>
      </c>
      <c r="L386" s="50">
        <v>2.3162431731307174</v>
      </c>
      <c r="M386" s="50">
        <v>1.6366284189570084</v>
      </c>
      <c r="N386" s="50">
        <v>1.0417402696461016</v>
      </c>
      <c r="O386" s="50">
        <v>100</v>
      </c>
    </row>
    <row r="387" spans="1:15" ht="16.5" customHeight="1">
      <c r="A387" s="488" t="s">
        <v>795</v>
      </c>
      <c r="B387" s="488"/>
      <c r="C387" s="488"/>
      <c r="D387" s="488"/>
      <c r="E387" s="488"/>
      <c r="F387" s="14"/>
      <c r="G387" s="17"/>
      <c r="H387" s="17"/>
      <c r="I387" s="17"/>
      <c r="J387" s="17"/>
      <c r="K387" s="17"/>
      <c r="L387" s="17"/>
      <c r="M387" s="17"/>
      <c r="N387" s="17"/>
      <c r="O387" s="17"/>
    </row>
    <row r="388" spans="1:15" ht="16.5" customHeight="1">
      <c r="A388" s="366" t="s">
        <v>8</v>
      </c>
      <c r="B388" s="366"/>
      <c r="C388" s="366"/>
      <c r="D388" s="366"/>
      <c r="E388" s="366"/>
      <c r="F388" s="9"/>
      <c r="G388" s="225"/>
      <c r="H388" s="225"/>
      <c r="I388" s="225"/>
      <c r="J388" s="225"/>
      <c r="K388" s="225"/>
      <c r="L388" s="225"/>
      <c r="M388" s="225"/>
      <c r="N388" s="225"/>
      <c r="O388" s="225"/>
    </row>
    <row r="389" spans="1:15" ht="16.5" customHeight="1">
      <c r="A389" s="366"/>
      <c r="B389" s="366" t="s">
        <v>9</v>
      </c>
      <c r="C389" s="366"/>
      <c r="D389" s="366"/>
      <c r="E389" s="366"/>
      <c r="F389" s="159" t="s">
        <v>10</v>
      </c>
      <c r="G389" s="50">
        <v>230.61600000000001</v>
      </c>
      <c r="H389" s="50">
        <v>170.84899999999999</v>
      </c>
      <c r="I389" s="50">
        <v>147.24299999999999</v>
      </c>
      <c r="J389" s="50">
        <v>75.534999999999997</v>
      </c>
      <c r="K389" s="50">
        <v>47.661000000000001</v>
      </c>
      <c r="L389" s="50">
        <v>15.551</v>
      </c>
      <c r="M389" s="50">
        <v>11.499000000000001</v>
      </c>
      <c r="N389" s="50">
        <v>8.9179999999999993</v>
      </c>
      <c r="O389" s="50">
        <v>707.93799999999999</v>
      </c>
    </row>
    <row r="390" spans="1:15" ht="16.5" customHeight="1">
      <c r="A390" s="366"/>
      <c r="B390" s="366" t="s">
        <v>11</v>
      </c>
      <c r="C390" s="366"/>
      <c r="D390" s="366"/>
      <c r="E390" s="366"/>
      <c r="F390" s="159" t="s">
        <v>10</v>
      </c>
      <c r="G390" s="50">
        <v>215.68100000000001</v>
      </c>
      <c r="H390" s="50">
        <v>160.27500000000001</v>
      </c>
      <c r="I390" s="50">
        <v>141.17699999999999</v>
      </c>
      <c r="J390" s="50">
        <v>71.168000000000006</v>
      </c>
      <c r="K390" s="50">
        <v>46.069000000000003</v>
      </c>
      <c r="L390" s="50">
        <v>14.955</v>
      </c>
      <c r="M390" s="50">
        <v>10.403</v>
      </c>
      <c r="N390" s="50">
        <v>8.5909999999999993</v>
      </c>
      <c r="O390" s="50">
        <v>668.41499999999996</v>
      </c>
    </row>
    <row r="391" spans="1:15" ht="16.5" customHeight="1">
      <c r="A391" s="366"/>
      <c r="B391" s="366" t="s">
        <v>12</v>
      </c>
      <c r="C391" s="366"/>
      <c r="D391" s="366"/>
      <c r="E391" s="366"/>
      <c r="F391" s="159" t="s">
        <v>10</v>
      </c>
      <c r="G391" s="50">
        <v>216.649</v>
      </c>
      <c r="H391" s="50">
        <v>160.721</v>
      </c>
      <c r="I391" s="50">
        <v>142.72</v>
      </c>
      <c r="J391" s="50">
        <v>72.460999999999999</v>
      </c>
      <c r="K391" s="50">
        <v>48.286000000000001</v>
      </c>
      <c r="L391" s="50">
        <v>16.064</v>
      </c>
      <c r="M391" s="50">
        <v>10.4</v>
      </c>
      <c r="N391" s="50">
        <v>7.8259999999999996</v>
      </c>
      <c r="O391" s="50">
        <v>675.21600000000001</v>
      </c>
    </row>
    <row r="392" spans="1:15" ht="16.5" customHeight="1">
      <c r="A392" s="366"/>
      <c r="B392" s="366" t="s">
        <v>150</v>
      </c>
      <c r="C392" s="366"/>
      <c r="D392" s="366"/>
      <c r="E392" s="366"/>
      <c r="F392" s="159" t="s">
        <v>10</v>
      </c>
      <c r="G392" s="50">
        <v>224.23099999999999</v>
      </c>
      <c r="H392" s="50">
        <v>173.36099999999999</v>
      </c>
      <c r="I392" s="50">
        <v>147.798</v>
      </c>
      <c r="J392" s="50">
        <v>75.057000000000002</v>
      </c>
      <c r="K392" s="50">
        <v>51.585999999999999</v>
      </c>
      <c r="L392" s="50">
        <v>16.332000000000001</v>
      </c>
      <c r="M392" s="50">
        <v>12.305</v>
      </c>
      <c r="N392" s="50">
        <v>7.641</v>
      </c>
      <c r="O392" s="50">
        <v>708.37300000000005</v>
      </c>
    </row>
    <row r="393" spans="1:15" ht="16.5" customHeight="1">
      <c r="A393" s="366"/>
      <c r="B393" s="366" t="s">
        <v>151</v>
      </c>
      <c r="C393" s="366"/>
      <c r="D393" s="366"/>
      <c r="E393" s="366"/>
      <c r="F393" s="159" t="s">
        <v>10</v>
      </c>
      <c r="G393" s="50">
        <v>244.58799999999999</v>
      </c>
      <c r="H393" s="50">
        <v>200.13399999999999</v>
      </c>
      <c r="I393" s="50">
        <v>157.48099999999999</v>
      </c>
      <c r="J393" s="50">
        <v>84.114000000000004</v>
      </c>
      <c r="K393" s="50">
        <v>55.808</v>
      </c>
      <c r="L393" s="50">
        <v>15.754</v>
      </c>
      <c r="M393" s="50">
        <v>16.14</v>
      </c>
      <c r="N393" s="50">
        <v>8.8309999999999995</v>
      </c>
      <c r="O393" s="50">
        <v>782.91399999999999</v>
      </c>
    </row>
    <row r="394" spans="1:15" ht="16.5" customHeight="1">
      <c r="A394" s="366"/>
      <c r="B394" s="366" t="s">
        <v>152</v>
      </c>
      <c r="C394" s="366"/>
      <c r="D394" s="366"/>
      <c r="E394" s="366"/>
      <c r="F394" s="159" t="s">
        <v>10</v>
      </c>
      <c r="G394" s="50">
        <v>258.84399999999999</v>
      </c>
      <c r="H394" s="50">
        <v>207.24600000000001</v>
      </c>
      <c r="I394" s="50">
        <v>159.76</v>
      </c>
      <c r="J394" s="50">
        <v>85.789000000000001</v>
      </c>
      <c r="K394" s="50">
        <v>54.811</v>
      </c>
      <c r="L394" s="50">
        <v>15.186999999999999</v>
      </c>
      <c r="M394" s="50">
        <v>15.999000000000001</v>
      </c>
      <c r="N394" s="50">
        <v>10.363</v>
      </c>
      <c r="O394" s="50">
        <v>808.07299999999998</v>
      </c>
    </row>
    <row r="395" spans="1:15" ht="16.5" customHeight="1">
      <c r="A395" s="366"/>
      <c r="B395" s="366" t="s">
        <v>153</v>
      </c>
      <c r="C395" s="366"/>
      <c r="D395" s="366"/>
      <c r="E395" s="366"/>
      <c r="F395" s="159" t="s">
        <v>10</v>
      </c>
      <c r="G395" s="50">
        <v>247.36199999999999</v>
      </c>
      <c r="H395" s="50">
        <v>193.148</v>
      </c>
      <c r="I395" s="50">
        <v>149.41900000000001</v>
      </c>
      <c r="J395" s="50">
        <v>79.492999999999995</v>
      </c>
      <c r="K395" s="50">
        <v>50.073999999999998</v>
      </c>
      <c r="L395" s="50">
        <v>14.436</v>
      </c>
      <c r="M395" s="50">
        <v>14.129</v>
      </c>
      <c r="N395" s="50">
        <v>9.2360000000000007</v>
      </c>
      <c r="O395" s="50">
        <v>757.36599999999999</v>
      </c>
    </row>
    <row r="396" spans="1:15" ht="16.5" customHeight="1">
      <c r="A396" s="366"/>
      <c r="B396" s="366" t="s">
        <v>154</v>
      </c>
      <c r="C396" s="366"/>
      <c r="D396" s="366"/>
      <c r="E396" s="366"/>
      <c r="F396" s="159" t="s">
        <v>10</v>
      </c>
      <c r="G396" s="50">
        <v>259.06099999999998</v>
      </c>
      <c r="H396" s="50">
        <v>201.96799999999999</v>
      </c>
      <c r="I396" s="50">
        <v>161.113</v>
      </c>
      <c r="J396" s="50">
        <v>83.465999999999994</v>
      </c>
      <c r="K396" s="50">
        <v>53.973999999999997</v>
      </c>
      <c r="L396" s="50">
        <v>16.620999999999999</v>
      </c>
      <c r="M396" s="50">
        <v>13.91</v>
      </c>
      <c r="N396" s="50">
        <v>8.9280000000000008</v>
      </c>
      <c r="O396" s="50">
        <v>799.12199999999996</v>
      </c>
    </row>
    <row r="397" spans="1:15" ht="16.5" customHeight="1">
      <c r="A397" s="366"/>
      <c r="B397" s="366" t="s">
        <v>155</v>
      </c>
      <c r="C397" s="366"/>
      <c r="D397" s="366"/>
      <c r="E397" s="366"/>
      <c r="F397" s="159" t="s">
        <v>10</v>
      </c>
      <c r="G397" s="50">
        <v>249.06399999999999</v>
      </c>
      <c r="H397" s="50">
        <v>199.95400000000001</v>
      </c>
      <c r="I397" s="50">
        <v>158.39099999999999</v>
      </c>
      <c r="J397" s="50">
        <v>83.870999999999995</v>
      </c>
      <c r="K397" s="50">
        <v>56.634</v>
      </c>
      <c r="L397" s="50">
        <v>17.449000000000002</v>
      </c>
      <c r="M397" s="50">
        <v>13.047000000000001</v>
      </c>
      <c r="N397" s="50">
        <v>8.4090000000000007</v>
      </c>
      <c r="O397" s="50">
        <v>786.91899999999998</v>
      </c>
    </row>
    <row r="398" spans="1:15" ht="16.5" customHeight="1">
      <c r="A398" s="366"/>
      <c r="B398" s="366" t="s">
        <v>156</v>
      </c>
      <c r="C398" s="366"/>
      <c r="D398" s="366"/>
      <c r="E398" s="366"/>
      <c r="F398" s="159" t="s">
        <v>10</v>
      </c>
      <c r="G398" s="50">
        <v>251.79400000000001</v>
      </c>
      <c r="H398" s="50">
        <v>192.83199999999999</v>
      </c>
      <c r="I398" s="50">
        <v>156.95699999999999</v>
      </c>
      <c r="J398" s="50">
        <v>82.263999999999996</v>
      </c>
      <c r="K398" s="50">
        <v>58.122999999999998</v>
      </c>
      <c r="L398" s="50">
        <v>18.422999999999998</v>
      </c>
      <c r="M398" s="50">
        <v>12.723000000000001</v>
      </c>
      <c r="N398" s="50">
        <v>7.6970000000000001</v>
      </c>
      <c r="O398" s="50">
        <v>780.91499999999996</v>
      </c>
    </row>
    <row r="399" spans="1:15" ht="16.5" customHeight="1">
      <c r="A399" s="366"/>
      <c r="B399" s="366" t="s">
        <v>157</v>
      </c>
      <c r="C399" s="366"/>
      <c r="D399" s="366"/>
      <c r="E399" s="366"/>
      <c r="F399" s="159" t="s">
        <v>10</v>
      </c>
      <c r="G399" s="50">
        <v>242.197</v>
      </c>
      <c r="H399" s="50">
        <v>182.827</v>
      </c>
      <c r="I399" s="50">
        <v>147.48400000000001</v>
      </c>
      <c r="J399" s="50">
        <v>77.703999999999994</v>
      </c>
      <c r="K399" s="50">
        <v>57.201999999999998</v>
      </c>
      <c r="L399" s="50">
        <v>18.791</v>
      </c>
      <c r="M399" s="50">
        <v>12.141999999999999</v>
      </c>
      <c r="N399" s="50">
        <v>7.0910000000000002</v>
      </c>
      <c r="O399" s="50">
        <v>745.524</v>
      </c>
    </row>
    <row r="400" spans="1:15" ht="16.5" customHeight="1">
      <c r="A400" s="366"/>
      <c r="B400" s="366" t="s">
        <v>158</v>
      </c>
      <c r="C400" s="366"/>
      <c r="D400" s="366"/>
      <c r="E400" s="366"/>
      <c r="F400" s="159" t="s">
        <v>10</v>
      </c>
      <c r="G400" s="50">
        <v>216.386</v>
      </c>
      <c r="H400" s="50">
        <v>163.596</v>
      </c>
      <c r="I400" s="50">
        <v>131.1</v>
      </c>
      <c r="J400" s="50">
        <v>69.168999999999997</v>
      </c>
      <c r="K400" s="50">
        <v>52.524000000000001</v>
      </c>
      <c r="L400" s="50">
        <v>17.334</v>
      </c>
      <c r="M400" s="50">
        <v>10.644</v>
      </c>
      <c r="N400" s="50">
        <v>5.8730000000000002</v>
      </c>
      <c r="O400" s="50">
        <v>666.71699999999998</v>
      </c>
    </row>
    <row r="401" spans="1:15" ht="16.5" customHeight="1">
      <c r="A401" s="366"/>
      <c r="B401" s="366" t="s">
        <v>159</v>
      </c>
      <c r="C401" s="366"/>
      <c r="D401" s="366"/>
      <c r="E401" s="366"/>
      <c r="F401" s="159" t="s">
        <v>10</v>
      </c>
      <c r="G401" s="50">
        <v>197.30699999999999</v>
      </c>
      <c r="H401" s="50">
        <v>149.64500000000001</v>
      </c>
      <c r="I401" s="50">
        <v>120.074</v>
      </c>
      <c r="J401" s="50">
        <v>60.262</v>
      </c>
      <c r="K401" s="50">
        <v>49.313000000000002</v>
      </c>
      <c r="L401" s="50">
        <v>16.177</v>
      </c>
      <c r="M401" s="50">
        <v>9.3529999999999998</v>
      </c>
      <c r="N401" s="50">
        <v>4.1440000000000001</v>
      </c>
      <c r="O401" s="50">
        <v>606.31500000000005</v>
      </c>
    </row>
    <row r="402" spans="1:15" ht="16.5" customHeight="1">
      <c r="A402" s="366"/>
      <c r="B402" s="366" t="s">
        <v>160</v>
      </c>
      <c r="C402" s="366"/>
      <c r="D402" s="48"/>
      <c r="E402" s="48"/>
      <c r="F402" s="159" t="s">
        <v>10</v>
      </c>
      <c r="G402" s="50">
        <v>155.95599999999999</v>
      </c>
      <c r="H402" s="50">
        <v>115.86199999999999</v>
      </c>
      <c r="I402" s="50">
        <v>92.460999999999999</v>
      </c>
      <c r="J402" s="50">
        <v>44.341000000000001</v>
      </c>
      <c r="K402" s="50">
        <v>38.329000000000001</v>
      </c>
      <c r="L402" s="50">
        <v>12.651999999999999</v>
      </c>
      <c r="M402" s="50">
        <v>6.5030000000000001</v>
      </c>
      <c r="N402" s="50">
        <v>2.4820000000000002</v>
      </c>
      <c r="O402" s="50">
        <v>468.61200000000002</v>
      </c>
    </row>
    <row r="403" spans="1:15" ht="16.5" customHeight="1">
      <c r="A403" s="366"/>
      <c r="B403" s="366" t="s">
        <v>168</v>
      </c>
      <c r="C403" s="366"/>
      <c r="D403" s="366"/>
      <c r="E403" s="366"/>
      <c r="F403" s="159" t="s">
        <v>10</v>
      </c>
      <c r="G403" s="50">
        <v>123.79</v>
      </c>
      <c r="H403" s="50">
        <v>92.516999999999996</v>
      </c>
      <c r="I403" s="50">
        <v>68.028000000000006</v>
      </c>
      <c r="J403" s="50">
        <v>34.613</v>
      </c>
      <c r="K403" s="50">
        <v>30.748999999999999</v>
      </c>
      <c r="L403" s="50">
        <v>9.76</v>
      </c>
      <c r="M403" s="50">
        <v>4.7110000000000003</v>
      </c>
      <c r="N403" s="50">
        <v>1.4550000000000001</v>
      </c>
      <c r="O403" s="50">
        <v>365.64</v>
      </c>
    </row>
    <row r="404" spans="1:15" ht="16.5" customHeight="1">
      <c r="A404" s="366"/>
      <c r="B404" s="366" t="s">
        <v>166</v>
      </c>
      <c r="C404" s="366"/>
      <c r="D404" s="366"/>
      <c r="E404" s="366"/>
      <c r="F404" s="159" t="s">
        <v>10</v>
      </c>
      <c r="G404" s="50">
        <v>102.366</v>
      </c>
      <c r="H404" s="50">
        <v>77.046000000000006</v>
      </c>
      <c r="I404" s="50">
        <v>52.972000000000001</v>
      </c>
      <c r="J404" s="50">
        <v>27.57</v>
      </c>
      <c r="K404" s="50">
        <v>25.622</v>
      </c>
      <c r="L404" s="50">
        <v>7.89</v>
      </c>
      <c r="M404" s="50">
        <v>3.593</v>
      </c>
      <c r="N404" s="50">
        <v>0.86799999999999999</v>
      </c>
      <c r="O404" s="50">
        <v>297.93700000000001</v>
      </c>
    </row>
    <row r="405" spans="1:15" ht="16.5" customHeight="1">
      <c r="A405" s="366"/>
      <c r="B405" s="366" t="s">
        <v>167</v>
      </c>
      <c r="C405" s="366"/>
      <c r="D405" s="366"/>
      <c r="E405" s="366"/>
      <c r="F405" s="159" t="s">
        <v>10</v>
      </c>
      <c r="G405" s="50">
        <v>87.363</v>
      </c>
      <c r="H405" s="50">
        <v>65.644000000000005</v>
      </c>
      <c r="I405" s="50">
        <v>43.738999999999997</v>
      </c>
      <c r="J405" s="50">
        <v>22.12</v>
      </c>
      <c r="K405" s="50">
        <v>22.939</v>
      </c>
      <c r="L405" s="50">
        <v>6.3710000000000004</v>
      </c>
      <c r="M405" s="50">
        <v>2.964</v>
      </c>
      <c r="N405" s="50">
        <v>0.55600000000000005</v>
      </c>
      <c r="O405" s="50">
        <v>251.702</v>
      </c>
    </row>
    <row r="406" spans="1:15" ht="16.5" customHeight="1">
      <c r="A406" s="366"/>
      <c r="B406" s="366" t="s">
        <v>484</v>
      </c>
      <c r="C406" s="366"/>
      <c r="D406" s="366"/>
      <c r="E406" s="366"/>
      <c r="F406" s="159" t="s">
        <v>10</v>
      </c>
      <c r="G406" s="50">
        <v>91.078000000000003</v>
      </c>
      <c r="H406" s="50">
        <v>67.126999999999995</v>
      </c>
      <c r="I406" s="50">
        <v>44.536000000000001</v>
      </c>
      <c r="J406" s="50">
        <v>22.204000000000001</v>
      </c>
      <c r="K406" s="50">
        <v>24.741</v>
      </c>
      <c r="L406" s="50">
        <v>6.6390000000000002</v>
      </c>
      <c r="M406" s="50">
        <v>3.0539999999999998</v>
      </c>
      <c r="N406" s="50">
        <v>0.41099999999999998</v>
      </c>
      <c r="O406" s="50">
        <v>259.79199999999997</v>
      </c>
    </row>
    <row r="407" spans="1:15" s="7" customFormat="1" ht="16.5" customHeight="1">
      <c r="A407" s="224"/>
      <c r="B407" s="224" t="s">
        <v>182</v>
      </c>
      <c r="C407" s="224"/>
      <c r="D407" s="224"/>
      <c r="E407" s="224"/>
      <c r="F407" s="53" t="s">
        <v>10</v>
      </c>
      <c r="G407" s="51">
        <v>3614.3330000000001</v>
      </c>
      <c r="H407" s="51">
        <v>2774.752</v>
      </c>
      <c r="I407" s="51">
        <v>2222.453</v>
      </c>
      <c r="J407" s="51">
        <v>1151.201</v>
      </c>
      <c r="K407" s="51">
        <v>824.44500000000005</v>
      </c>
      <c r="L407" s="51">
        <v>256.38600000000002</v>
      </c>
      <c r="M407" s="51">
        <v>183.51900000000001</v>
      </c>
      <c r="N407" s="51">
        <v>109.32</v>
      </c>
      <c r="O407" s="51">
        <v>11137.49</v>
      </c>
    </row>
    <row r="408" spans="1:15" s="7" customFormat="1" ht="16.5" customHeight="1">
      <c r="A408" s="366" t="s">
        <v>372</v>
      </c>
      <c r="B408" s="366"/>
      <c r="C408" s="366"/>
      <c r="D408" s="366"/>
      <c r="E408" s="366"/>
      <c r="F408" s="9" t="s">
        <v>180</v>
      </c>
      <c r="G408" s="50">
        <v>50.339663930831271</v>
      </c>
      <c r="H408" s="50">
        <v>50.489408922703539</v>
      </c>
      <c r="I408" s="50">
        <v>50.090423860720215</v>
      </c>
      <c r="J408" s="50">
        <v>49.640781643275758</v>
      </c>
      <c r="K408" s="50">
        <v>50.502547654430494</v>
      </c>
      <c r="L408" s="50">
        <v>50.250186684541355</v>
      </c>
      <c r="M408" s="50">
        <v>50.302193058193744</v>
      </c>
      <c r="N408" s="50">
        <v>47.468725439537288</v>
      </c>
      <c r="O408" s="50">
        <v>50.231167309333024</v>
      </c>
    </row>
    <row r="409" spans="1:15" ht="16.5" customHeight="1">
      <c r="A409" s="366" t="s">
        <v>161</v>
      </c>
      <c r="B409" s="366"/>
      <c r="C409" s="366"/>
      <c r="D409" s="366"/>
      <c r="E409" s="366"/>
      <c r="F409" s="9"/>
      <c r="G409" s="50"/>
      <c r="H409" s="50"/>
      <c r="I409" s="50"/>
      <c r="J409" s="50"/>
      <c r="K409" s="50"/>
      <c r="L409" s="50"/>
      <c r="M409" s="50"/>
      <c r="N409" s="50"/>
      <c r="O409" s="50"/>
    </row>
    <row r="410" spans="1:15" ht="16.5" customHeight="1">
      <c r="A410" s="366"/>
      <c r="B410" s="366" t="s">
        <v>9</v>
      </c>
      <c r="C410" s="366"/>
      <c r="D410" s="366"/>
      <c r="E410" s="366"/>
      <c r="F410" s="159" t="s">
        <v>10</v>
      </c>
      <c r="G410" s="50">
        <v>243.03700000000001</v>
      </c>
      <c r="H410" s="50">
        <v>180.07</v>
      </c>
      <c r="I410" s="50">
        <v>156.04499999999999</v>
      </c>
      <c r="J410" s="50">
        <v>78.838999999999999</v>
      </c>
      <c r="K410" s="50">
        <v>49.688000000000002</v>
      </c>
      <c r="L410" s="50">
        <v>16.594000000000001</v>
      </c>
      <c r="M410" s="50">
        <v>12.387</v>
      </c>
      <c r="N410" s="50">
        <v>9.5709999999999997</v>
      </c>
      <c r="O410" s="50">
        <v>746.30200000000002</v>
      </c>
    </row>
    <row r="411" spans="1:15" ht="16.5" customHeight="1">
      <c r="A411" s="366"/>
      <c r="B411" s="366" t="s">
        <v>11</v>
      </c>
      <c r="C411" s="366"/>
      <c r="D411" s="366"/>
      <c r="E411" s="366"/>
      <c r="F411" s="159" t="s">
        <v>10</v>
      </c>
      <c r="G411" s="50">
        <v>228.76900000000001</v>
      </c>
      <c r="H411" s="50">
        <v>168.393</v>
      </c>
      <c r="I411" s="50">
        <v>148.971</v>
      </c>
      <c r="J411" s="50">
        <v>73.921000000000006</v>
      </c>
      <c r="K411" s="50">
        <v>48.274000000000001</v>
      </c>
      <c r="L411" s="50">
        <v>16.091000000000001</v>
      </c>
      <c r="M411" s="50">
        <v>10.986000000000001</v>
      </c>
      <c r="N411" s="50">
        <v>8.968</v>
      </c>
      <c r="O411" s="50">
        <v>704.46100000000001</v>
      </c>
    </row>
    <row r="412" spans="1:15" ht="16.5" customHeight="1">
      <c r="A412" s="366"/>
      <c r="B412" s="366" t="s">
        <v>12</v>
      </c>
      <c r="C412" s="366"/>
      <c r="D412" s="366"/>
      <c r="E412" s="366"/>
      <c r="F412" s="159" t="s">
        <v>10</v>
      </c>
      <c r="G412" s="50">
        <v>228.87899999999999</v>
      </c>
      <c r="H412" s="50">
        <v>169.452</v>
      </c>
      <c r="I412" s="50">
        <v>149.59800000000001</v>
      </c>
      <c r="J412" s="50">
        <v>75.674000000000007</v>
      </c>
      <c r="K412" s="50">
        <v>50.436999999999998</v>
      </c>
      <c r="L412" s="50">
        <v>17.061</v>
      </c>
      <c r="M412" s="50">
        <v>10.673999999999999</v>
      </c>
      <c r="N412" s="50">
        <v>8.6120000000000001</v>
      </c>
      <c r="O412" s="50">
        <v>710.495</v>
      </c>
    </row>
    <row r="413" spans="1:15" ht="16.5" customHeight="1">
      <c r="A413" s="366"/>
      <c r="B413" s="366" t="s">
        <v>150</v>
      </c>
      <c r="C413" s="366"/>
      <c r="D413" s="366"/>
      <c r="E413" s="366"/>
      <c r="F413" s="159" t="s">
        <v>10</v>
      </c>
      <c r="G413" s="50">
        <v>237.73500000000001</v>
      </c>
      <c r="H413" s="50">
        <v>182.23099999999999</v>
      </c>
      <c r="I413" s="50">
        <v>154.54400000000001</v>
      </c>
      <c r="J413" s="50">
        <v>78.924999999999997</v>
      </c>
      <c r="K413" s="50">
        <v>54.359000000000002</v>
      </c>
      <c r="L413" s="50">
        <v>17.626000000000001</v>
      </c>
      <c r="M413" s="50">
        <v>13.04</v>
      </c>
      <c r="N413" s="50">
        <v>8.6809999999999992</v>
      </c>
      <c r="O413" s="50">
        <v>747.26</v>
      </c>
    </row>
    <row r="414" spans="1:15" ht="16.5" customHeight="1">
      <c r="A414" s="366"/>
      <c r="B414" s="366" t="s">
        <v>151</v>
      </c>
      <c r="C414" s="366"/>
      <c r="D414" s="366"/>
      <c r="E414" s="366"/>
      <c r="F414" s="159" t="s">
        <v>10</v>
      </c>
      <c r="G414" s="50">
        <v>254.416</v>
      </c>
      <c r="H414" s="50">
        <v>210.88300000000001</v>
      </c>
      <c r="I414" s="50">
        <v>161.69999999999999</v>
      </c>
      <c r="J414" s="50">
        <v>90.573999999999998</v>
      </c>
      <c r="K414" s="50">
        <v>58.832000000000001</v>
      </c>
      <c r="L414" s="50">
        <v>16.635999999999999</v>
      </c>
      <c r="M414" s="50">
        <v>16.928000000000001</v>
      </c>
      <c r="N414" s="50">
        <v>10.754</v>
      </c>
      <c r="O414" s="50">
        <v>820.952</v>
      </c>
    </row>
    <row r="415" spans="1:15" ht="16.5" customHeight="1">
      <c r="A415" s="366"/>
      <c r="B415" s="366" t="s">
        <v>152</v>
      </c>
      <c r="C415" s="366"/>
      <c r="D415" s="366"/>
      <c r="E415" s="366"/>
      <c r="F415" s="159" t="s">
        <v>10</v>
      </c>
      <c r="G415" s="50">
        <v>262.26</v>
      </c>
      <c r="H415" s="50">
        <v>212.315</v>
      </c>
      <c r="I415" s="50">
        <v>163.959</v>
      </c>
      <c r="J415" s="50">
        <v>93.611999999999995</v>
      </c>
      <c r="K415" s="50">
        <v>56.765000000000001</v>
      </c>
      <c r="L415" s="50">
        <v>15.198</v>
      </c>
      <c r="M415" s="50">
        <v>16.414999999999999</v>
      </c>
      <c r="N415" s="50">
        <v>11.417</v>
      </c>
      <c r="O415" s="50">
        <v>832.29</v>
      </c>
    </row>
    <row r="416" spans="1:15" ht="16.5" customHeight="1">
      <c r="A416" s="366"/>
      <c r="B416" s="366" t="s">
        <v>153</v>
      </c>
      <c r="C416" s="366"/>
      <c r="D416" s="366"/>
      <c r="E416" s="366"/>
      <c r="F416" s="159" t="s">
        <v>10</v>
      </c>
      <c r="G416" s="50">
        <v>246.238</v>
      </c>
      <c r="H416" s="50">
        <v>192.90700000000001</v>
      </c>
      <c r="I416" s="50">
        <v>147.977</v>
      </c>
      <c r="J416" s="50">
        <v>82.742999999999995</v>
      </c>
      <c r="K416" s="50">
        <v>50.966000000000001</v>
      </c>
      <c r="L416" s="50">
        <v>14.045999999999999</v>
      </c>
      <c r="M416" s="50">
        <v>14.167999999999999</v>
      </c>
      <c r="N416" s="50">
        <v>9.64</v>
      </c>
      <c r="O416" s="50">
        <v>758.89700000000005</v>
      </c>
    </row>
    <row r="417" spans="1:15" ht="16.5" customHeight="1">
      <c r="A417" s="366"/>
      <c r="B417" s="366" t="s">
        <v>154</v>
      </c>
      <c r="C417" s="366"/>
      <c r="D417" s="366"/>
      <c r="E417" s="366"/>
      <c r="F417" s="159" t="s">
        <v>10</v>
      </c>
      <c r="G417" s="50">
        <v>254.095</v>
      </c>
      <c r="H417" s="50">
        <v>196.47499999999999</v>
      </c>
      <c r="I417" s="50">
        <v>158.79900000000001</v>
      </c>
      <c r="J417" s="50">
        <v>85.456000000000003</v>
      </c>
      <c r="K417" s="50">
        <v>54.125999999999998</v>
      </c>
      <c r="L417" s="50">
        <v>15.765000000000001</v>
      </c>
      <c r="M417" s="50">
        <v>13.785</v>
      </c>
      <c r="N417" s="50">
        <v>9.6050000000000004</v>
      </c>
      <c r="O417" s="50">
        <v>788.25800000000004</v>
      </c>
    </row>
    <row r="418" spans="1:15" ht="16.5" customHeight="1">
      <c r="A418" s="366"/>
      <c r="B418" s="366" t="s">
        <v>155</v>
      </c>
      <c r="C418" s="366"/>
      <c r="D418" s="366"/>
      <c r="E418" s="366"/>
      <c r="F418" s="159" t="s">
        <v>10</v>
      </c>
      <c r="G418" s="50">
        <v>243.155</v>
      </c>
      <c r="H418" s="50">
        <v>193.98500000000001</v>
      </c>
      <c r="I418" s="50">
        <v>155.607</v>
      </c>
      <c r="J418" s="50">
        <v>85.94</v>
      </c>
      <c r="K418" s="50">
        <v>56.893000000000001</v>
      </c>
      <c r="L418" s="50">
        <v>16.919</v>
      </c>
      <c r="M418" s="50">
        <v>12.868</v>
      </c>
      <c r="N418" s="50">
        <v>8.9269999999999996</v>
      </c>
      <c r="O418" s="50">
        <v>774.42399999999998</v>
      </c>
    </row>
    <row r="419" spans="1:15" ht="16.5" customHeight="1">
      <c r="A419" s="366"/>
      <c r="B419" s="366" t="s">
        <v>156</v>
      </c>
      <c r="C419" s="366"/>
      <c r="D419" s="366"/>
      <c r="E419" s="366"/>
      <c r="F419" s="159" t="s">
        <v>10</v>
      </c>
      <c r="G419" s="50">
        <v>247.47900000000001</v>
      </c>
      <c r="H419" s="50">
        <v>187.06800000000001</v>
      </c>
      <c r="I419" s="50">
        <v>153.22999999999999</v>
      </c>
      <c r="J419" s="50">
        <v>83.408000000000001</v>
      </c>
      <c r="K419" s="50">
        <v>57.48</v>
      </c>
      <c r="L419" s="50">
        <v>17.975000000000001</v>
      </c>
      <c r="M419" s="50">
        <v>12.156000000000001</v>
      </c>
      <c r="N419" s="50">
        <v>8.3729999999999993</v>
      </c>
      <c r="O419" s="50">
        <v>767.30600000000004</v>
      </c>
    </row>
    <row r="420" spans="1:15" ht="16.5" customHeight="1">
      <c r="A420" s="366"/>
      <c r="B420" s="366" t="s">
        <v>157</v>
      </c>
      <c r="C420" s="366"/>
      <c r="D420" s="366"/>
      <c r="E420" s="366"/>
      <c r="F420" s="159" t="s">
        <v>10</v>
      </c>
      <c r="G420" s="50">
        <v>237.69</v>
      </c>
      <c r="H420" s="50">
        <v>177.39599999999999</v>
      </c>
      <c r="I420" s="50">
        <v>144.64699999999999</v>
      </c>
      <c r="J420" s="50">
        <v>78.075999999999993</v>
      </c>
      <c r="K420" s="50">
        <v>55.893999999999998</v>
      </c>
      <c r="L420" s="50">
        <v>18.463000000000001</v>
      </c>
      <c r="M420" s="50">
        <v>11.497999999999999</v>
      </c>
      <c r="N420" s="50">
        <v>7.6929999999999996</v>
      </c>
      <c r="O420" s="50">
        <v>731.46199999999999</v>
      </c>
    </row>
    <row r="421" spans="1:15" ht="16.5" customHeight="1">
      <c r="A421" s="366"/>
      <c r="B421" s="366" t="s">
        <v>158</v>
      </c>
      <c r="C421" s="366"/>
      <c r="D421" s="366"/>
      <c r="E421" s="366"/>
      <c r="F421" s="159" t="s">
        <v>10</v>
      </c>
      <c r="G421" s="50">
        <v>212.75</v>
      </c>
      <c r="H421" s="50">
        <v>158.12100000000001</v>
      </c>
      <c r="I421" s="50">
        <v>130.488</v>
      </c>
      <c r="J421" s="50">
        <v>69.096000000000004</v>
      </c>
      <c r="K421" s="50">
        <v>50.844999999999999</v>
      </c>
      <c r="L421" s="50">
        <v>17.323</v>
      </c>
      <c r="M421" s="50">
        <v>10.082000000000001</v>
      </c>
      <c r="N421" s="50">
        <v>6.6589999999999998</v>
      </c>
      <c r="O421" s="50">
        <v>655.48199999999997</v>
      </c>
    </row>
    <row r="422" spans="1:15" ht="16.5" customHeight="1">
      <c r="A422" s="366"/>
      <c r="B422" s="366" t="s">
        <v>159</v>
      </c>
      <c r="C422" s="366"/>
      <c r="D422" s="366"/>
      <c r="E422" s="366"/>
      <c r="F422" s="159" t="s">
        <v>10</v>
      </c>
      <c r="G422" s="50">
        <v>197.31899999999999</v>
      </c>
      <c r="H422" s="50">
        <v>144.37200000000001</v>
      </c>
      <c r="I422" s="50">
        <v>122.253</v>
      </c>
      <c r="J422" s="50">
        <v>61.658000000000001</v>
      </c>
      <c r="K422" s="50">
        <v>47.780999999999999</v>
      </c>
      <c r="L422" s="50">
        <v>16.414000000000001</v>
      </c>
      <c r="M422" s="50">
        <v>9.0619999999999994</v>
      </c>
      <c r="N422" s="50">
        <v>5.3259999999999996</v>
      </c>
      <c r="O422" s="50">
        <v>604.28200000000004</v>
      </c>
    </row>
    <row r="423" spans="1:15" ht="16.5" customHeight="1">
      <c r="A423" s="366"/>
      <c r="B423" s="366" t="s">
        <v>160</v>
      </c>
      <c r="C423" s="366"/>
      <c r="D423" s="366"/>
      <c r="E423" s="366"/>
      <c r="F423" s="159" t="s">
        <v>10</v>
      </c>
      <c r="G423" s="50">
        <v>153.97999999999999</v>
      </c>
      <c r="H423" s="50">
        <v>111.572</v>
      </c>
      <c r="I423" s="50">
        <v>93.722999999999999</v>
      </c>
      <c r="J423" s="50">
        <v>44.905999999999999</v>
      </c>
      <c r="K423" s="50">
        <v>36.43</v>
      </c>
      <c r="L423" s="50">
        <v>12.821999999999999</v>
      </c>
      <c r="M423" s="50">
        <v>6.1470000000000002</v>
      </c>
      <c r="N423" s="50">
        <v>3.181</v>
      </c>
      <c r="O423" s="50">
        <v>462.803</v>
      </c>
    </row>
    <row r="424" spans="1:15" ht="16.5" customHeight="1">
      <c r="A424" s="366"/>
      <c r="B424" s="366" t="s">
        <v>168</v>
      </c>
      <c r="C424" s="366"/>
      <c r="D424" s="366"/>
      <c r="E424" s="366"/>
      <c r="F424" s="159" t="s">
        <v>10</v>
      </c>
      <c r="G424" s="50">
        <v>118.014</v>
      </c>
      <c r="H424" s="50">
        <v>86.825999999999993</v>
      </c>
      <c r="I424" s="50">
        <v>68.275999999999996</v>
      </c>
      <c r="J424" s="50">
        <v>33.302999999999997</v>
      </c>
      <c r="K424" s="50">
        <v>28.236000000000001</v>
      </c>
      <c r="L424" s="50">
        <v>9.6639999999999997</v>
      </c>
      <c r="M424" s="50">
        <v>4.3479999999999999</v>
      </c>
      <c r="N424" s="50">
        <v>1.887</v>
      </c>
      <c r="O424" s="50">
        <v>350.58499999999998</v>
      </c>
    </row>
    <row r="425" spans="1:15" ht="16.5" customHeight="1">
      <c r="A425" s="366"/>
      <c r="B425" s="366" t="s">
        <v>166</v>
      </c>
      <c r="C425" s="366"/>
      <c r="D425" s="366"/>
      <c r="E425" s="366"/>
      <c r="F425" s="159" t="s">
        <v>10</v>
      </c>
      <c r="G425" s="50">
        <v>87.703000000000003</v>
      </c>
      <c r="H425" s="50">
        <v>65.138000000000005</v>
      </c>
      <c r="I425" s="50">
        <v>47.225000000000001</v>
      </c>
      <c r="J425" s="50">
        <v>23.53</v>
      </c>
      <c r="K425" s="50">
        <v>21.597000000000001</v>
      </c>
      <c r="L425" s="50">
        <v>6.8630000000000004</v>
      </c>
      <c r="M425" s="50">
        <v>3.028</v>
      </c>
      <c r="N425" s="50">
        <v>0.92600000000000005</v>
      </c>
      <c r="O425" s="50">
        <v>256.02100000000002</v>
      </c>
    </row>
    <row r="426" spans="1:15" ht="16.5" customHeight="1">
      <c r="A426" s="366"/>
      <c r="B426" s="366" t="s">
        <v>167</v>
      </c>
      <c r="C426" s="366"/>
      <c r="D426" s="366"/>
      <c r="E426" s="366"/>
      <c r="F426" s="159" t="s">
        <v>10</v>
      </c>
      <c r="G426" s="50">
        <v>65.022999999999996</v>
      </c>
      <c r="H426" s="50">
        <v>48.726999999999997</v>
      </c>
      <c r="I426" s="50">
        <v>33.372</v>
      </c>
      <c r="J426" s="50">
        <v>16.632000000000001</v>
      </c>
      <c r="K426" s="50">
        <v>16.920999999999999</v>
      </c>
      <c r="L426" s="50">
        <v>4.9000000000000004</v>
      </c>
      <c r="M426" s="50">
        <v>2.1419999999999999</v>
      </c>
      <c r="N426" s="50">
        <v>0.54400000000000004</v>
      </c>
      <c r="O426" s="50">
        <v>188.26400000000001</v>
      </c>
    </row>
    <row r="427" spans="1:15" ht="16.5" customHeight="1">
      <c r="A427" s="366"/>
      <c r="B427" s="366" t="s">
        <v>484</v>
      </c>
      <c r="C427" s="366"/>
      <c r="D427" s="366"/>
      <c r="E427" s="366"/>
      <c r="F427" s="159" t="s">
        <v>10</v>
      </c>
      <c r="G427" s="50">
        <v>47.015999999999998</v>
      </c>
      <c r="H427" s="50">
        <v>35.027999999999999</v>
      </c>
      <c r="I427" s="50">
        <v>24.015000000000001</v>
      </c>
      <c r="J427" s="50">
        <v>11.569000000000001</v>
      </c>
      <c r="K427" s="50">
        <v>12.513</v>
      </c>
      <c r="L427" s="50">
        <v>3.4729999999999999</v>
      </c>
      <c r="M427" s="50">
        <v>1.6</v>
      </c>
      <c r="N427" s="50">
        <v>0.215</v>
      </c>
      <c r="O427" s="50">
        <v>135.435</v>
      </c>
    </row>
    <row r="428" spans="1:15" s="7" customFormat="1" ht="16.5" customHeight="1">
      <c r="A428" s="224"/>
      <c r="B428" s="224" t="s">
        <v>181</v>
      </c>
      <c r="C428" s="224"/>
      <c r="D428" s="224"/>
      <c r="E428" s="224"/>
      <c r="F428" s="53" t="s">
        <v>10</v>
      </c>
      <c r="G428" s="51">
        <v>3565.558</v>
      </c>
      <c r="H428" s="51">
        <v>2720.9589999999998</v>
      </c>
      <c r="I428" s="51">
        <v>2214.4290000000001</v>
      </c>
      <c r="J428" s="51">
        <v>1167.8620000000001</v>
      </c>
      <c r="K428" s="51">
        <v>808.03700000000003</v>
      </c>
      <c r="L428" s="51">
        <v>253.833</v>
      </c>
      <c r="M428" s="51">
        <v>181.31399999999999</v>
      </c>
      <c r="N428" s="51">
        <v>120.979</v>
      </c>
      <c r="O428" s="51">
        <v>11034.978999999999</v>
      </c>
    </row>
    <row r="429" spans="1:15" s="7" customFormat="1" ht="16.5" customHeight="1">
      <c r="A429" s="366" t="s">
        <v>372</v>
      </c>
      <c r="B429" s="366"/>
      <c r="C429" s="366"/>
      <c r="D429" s="366"/>
      <c r="E429" s="366"/>
      <c r="F429" s="9" t="s">
        <v>180</v>
      </c>
      <c r="G429" s="50">
        <v>49.660336069168743</v>
      </c>
      <c r="H429" s="50">
        <v>49.510591077296453</v>
      </c>
      <c r="I429" s="50">
        <v>49.9095761392798</v>
      </c>
      <c r="J429" s="50">
        <v>50.359218356724242</v>
      </c>
      <c r="K429" s="50">
        <v>49.497452345569506</v>
      </c>
      <c r="L429" s="50">
        <v>49.74981331545866</v>
      </c>
      <c r="M429" s="50">
        <v>49.697806941806242</v>
      </c>
      <c r="N429" s="50">
        <v>52.531274560462705</v>
      </c>
      <c r="O429" s="50">
        <v>49.768832690666962</v>
      </c>
    </row>
    <row r="430" spans="1:15" ht="16.5" customHeight="1">
      <c r="A430" s="366" t="s">
        <v>58</v>
      </c>
      <c r="B430" s="366"/>
      <c r="C430" s="366"/>
      <c r="D430" s="366"/>
      <c r="E430" s="366"/>
      <c r="F430" s="9"/>
      <c r="G430" s="50"/>
      <c r="H430" s="50"/>
      <c r="I430" s="50"/>
      <c r="J430" s="50"/>
      <c r="K430" s="50"/>
      <c r="L430" s="50"/>
      <c r="M430" s="50"/>
      <c r="N430" s="50"/>
      <c r="O430" s="50"/>
    </row>
    <row r="431" spans="1:15" ht="16.5" customHeight="1">
      <c r="A431" s="366"/>
      <c r="B431" s="366" t="s">
        <v>9</v>
      </c>
      <c r="C431" s="366"/>
      <c r="D431" s="366"/>
      <c r="E431" s="366"/>
      <c r="F431" s="159" t="s">
        <v>10</v>
      </c>
      <c r="G431" s="50">
        <v>473.65300000000002</v>
      </c>
      <c r="H431" s="50">
        <v>350.91899999999998</v>
      </c>
      <c r="I431" s="50">
        <v>303.28800000000001</v>
      </c>
      <c r="J431" s="50">
        <v>154.374</v>
      </c>
      <c r="K431" s="50">
        <v>97.349000000000004</v>
      </c>
      <c r="L431" s="50">
        <v>32.145000000000003</v>
      </c>
      <c r="M431" s="50">
        <v>23.885999999999999</v>
      </c>
      <c r="N431" s="50">
        <v>18.489000000000001</v>
      </c>
      <c r="O431" s="50">
        <v>1454.24</v>
      </c>
    </row>
    <row r="432" spans="1:15" ht="16.5" customHeight="1">
      <c r="A432" s="366"/>
      <c r="B432" s="366" t="s">
        <v>11</v>
      </c>
      <c r="C432" s="366"/>
      <c r="D432" s="366"/>
      <c r="E432" s="366"/>
      <c r="F432" s="159" t="s">
        <v>10</v>
      </c>
      <c r="G432" s="50">
        <v>444.45</v>
      </c>
      <c r="H432" s="50">
        <v>328.66800000000001</v>
      </c>
      <c r="I432" s="50">
        <v>290.14800000000002</v>
      </c>
      <c r="J432" s="50">
        <v>145.089</v>
      </c>
      <c r="K432" s="50">
        <v>94.343000000000004</v>
      </c>
      <c r="L432" s="50">
        <v>31.045999999999999</v>
      </c>
      <c r="M432" s="50">
        <v>21.388999999999999</v>
      </c>
      <c r="N432" s="50">
        <v>17.559000000000001</v>
      </c>
      <c r="O432" s="50">
        <v>1372.876</v>
      </c>
    </row>
    <row r="433" spans="1:15" ht="16.5" customHeight="1">
      <c r="A433" s="366"/>
      <c r="B433" s="366" t="s">
        <v>12</v>
      </c>
      <c r="C433" s="366"/>
      <c r="D433" s="366"/>
      <c r="E433" s="366"/>
      <c r="F433" s="159" t="s">
        <v>10</v>
      </c>
      <c r="G433" s="50">
        <v>445.52800000000002</v>
      </c>
      <c r="H433" s="50">
        <v>330.173</v>
      </c>
      <c r="I433" s="50">
        <v>292.31799999999998</v>
      </c>
      <c r="J433" s="50">
        <v>148.13499999999999</v>
      </c>
      <c r="K433" s="50">
        <v>98.722999999999999</v>
      </c>
      <c r="L433" s="50">
        <v>33.125</v>
      </c>
      <c r="M433" s="50">
        <v>21.074000000000002</v>
      </c>
      <c r="N433" s="50">
        <v>16.437999999999999</v>
      </c>
      <c r="O433" s="50">
        <v>1385.711</v>
      </c>
    </row>
    <row r="434" spans="1:15" ht="16.5" customHeight="1">
      <c r="A434" s="366"/>
      <c r="B434" s="366" t="s">
        <v>150</v>
      </c>
      <c r="C434" s="366"/>
      <c r="D434" s="366"/>
      <c r="E434" s="366"/>
      <c r="F434" s="159" t="s">
        <v>10</v>
      </c>
      <c r="G434" s="50">
        <v>461.96600000000001</v>
      </c>
      <c r="H434" s="50">
        <v>355.59199999999998</v>
      </c>
      <c r="I434" s="50">
        <v>302.34199999999998</v>
      </c>
      <c r="J434" s="50">
        <v>153.982</v>
      </c>
      <c r="K434" s="50">
        <v>105.94499999999999</v>
      </c>
      <c r="L434" s="50">
        <v>33.957999999999998</v>
      </c>
      <c r="M434" s="50">
        <v>25.344999999999999</v>
      </c>
      <c r="N434" s="50">
        <v>16.321999999999999</v>
      </c>
      <c r="O434" s="50">
        <v>1455.633</v>
      </c>
    </row>
    <row r="435" spans="1:15" ht="16.5" customHeight="1">
      <c r="A435" s="366"/>
      <c r="B435" s="366" t="s">
        <v>151</v>
      </c>
      <c r="C435" s="366"/>
      <c r="D435" s="366"/>
      <c r="E435" s="366"/>
      <c r="F435" s="159" t="s">
        <v>10</v>
      </c>
      <c r="G435" s="50">
        <v>499.00400000000002</v>
      </c>
      <c r="H435" s="50">
        <v>411.017</v>
      </c>
      <c r="I435" s="50">
        <v>319.18099999999998</v>
      </c>
      <c r="J435" s="50">
        <v>174.68799999999999</v>
      </c>
      <c r="K435" s="50">
        <v>114.64</v>
      </c>
      <c r="L435" s="50">
        <v>32.39</v>
      </c>
      <c r="M435" s="50">
        <v>33.067999999999998</v>
      </c>
      <c r="N435" s="50">
        <v>19.585000000000001</v>
      </c>
      <c r="O435" s="50">
        <v>1603.866</v>
      </c>
    </row>
    <row r="436" spans="1:15" ht="16.5" customHeight="1">
      <c r="A436" s="366"/>
      <c r="B436" s="366" t="s">
        <v>152</v>
      </c>
      <c r="C436" s="366"/>
      <c r="D436" s="366"/>
      <c r="E436" s="366"/>
      <c r="F436" s="159" t="s">
        <v>10</v>
      </c>
      <c r="G436" s="50">
        <v>521.10400000000004</v>
      </c>
      <c r="H436" s="50">
        <v>419.56099999999998</v>
      </c>
      <c r="I436" s="50">
        <v>323.71899999999999</v>
      </c>
      <c r="J436" s="50">
        <v>179.40100000000001</v>
      </c>
      <c r="K436" s="50">
        <v>111.57599999999999</v>
      </c>
      <c r="L436" s="50">
        <v>30.385000000000002</v>
      </c>
      <c r="M436" s="50">
        <v>32.414000000000001</v>
      </c>
      <c r="N436" s="50">
        <v>21.78</v>
      </c>
      <c r="O436" s="50">
        <v>1640.3630000000001</v>
      </c>
    </row>
    <row r="437" spans="1:15" ht="16.5" customHeight="1">
      <c r="A437" s="366"/>
      <c r="B437" s="366" t="s">
        <v>153</v>
      </c>
      <c r="C437" s="366"/>
      <c r="D437" s="366"/>
      <c r="E437" s="366"/>
      <c r="F437" s="159" t="s">
        <v>10</v>
      </c>
      <c r="G437" s="50">
        <v>493.6</v>
      </c>
      <c r="H437" s="50">
        <v>386.05500000000001</v>
      </c>
      <c r="I437" s="50">
        <v>297.39600000000002</v>
      </c>
      <c r="J437" s="50">
        <v>162.23599999999999</v>
      </c>
      <c r="K437" s="50">
        <v>101.04</v>
      </c>
      <c r="L437" s="50">
        <v>28.481999999999999</v>
      </c>
      <c r="M437" s="50">
        <v>28.297000000000001</v>
      </c>
      <c r="N437" s="50">
        <v>18.876000000000001</v>
      </c>
      <c r="O437" s="50">
        <v>1516.2629999999999</v>
      </c>
    </row>
    <row r="438" spans="1:15" ht="16.5" customHeight="1">
      <c r="A438" s="366"/>
      <c r="B438" s="366" t="s">
        <v>154</v>
      </c>
      <c r="C438" s="366"/>
      <c r="D438" s="366"/>
      <c r="E438" s="366"/>
      <c r="F438" s="159" t="s">
        <v>10</v>
      </c>
      <c r="G438" s="50">
        <v>513.15599999999995</v>
      </c>
      <c r="H438" s="50">
        <v>398.44299999999998</v>
      </c>
      <c r="I438" s="50">
        <v>319.91199999999998</v>
      </c>
      <c r="J438" s="50">
        <v>168.922</v>
      </c>
      <c r="K438" s="50">
        <v>108.1</v>
      </c>
      <c r="L438" s="50">
        <v>32.386000000000003</v>
      </c>
      <c r="M438" s="50">
        <v>27.695</v>
      </c>
      <c r="N438" s="50">
        <v>18.533000000000001</v>
      </c>
      <c r="O438" s="50">
        <v>1587.38</v>
      </c>
    </row>
    <row r="439" spans="1:15" ht="16.5" customHeight="1">
      <c r="A439" s="366"/>
      <c r="B439" s="366" t="s">
        <v>155</v>
      </c>
      <c r="C439" s="366"/>
      <c r="D439" s="366"/>
      <c r="E439" s="366"/>
      <c r="F439" s="159" t="s">
        <v>10</v>
      </c>
      <c r="G439" s="50">
        <v>492.21899999999999</v>
      </c>
      <c r="H439" s="50">
        <v>393.93900000000002</v>
      </c>
      <c r="I439" s="50">
        <v>313.99799999999999</v>
      </c>
      <c r="J439" s="50">
        <v>169.81100000000001</v>
      </c>
      <c r="K439" s="50">
        <v>113.527</v>
      </c>
      <c r="L439" s="50">
        <v>34.368000000000002</v>
      </c>
      <c r="M439" s="50">
        <v>25.914999999999999</v>
      </c>
      <c r="N439" s="50">
        <v>17.335999999999999</v>
      </c>
      <c r="O439" s="50">
        <v>1561.3430000000001</v>
      </c>
    </row>
    <row r="440" spans="1:15" ht="16.5" customHeight="1">
      <c r="A440" s="366"/>
      <c r="B440" s="366" t="s">
        <v>156</v>
      </c>
      <c r="C440" s="366"/>
      <c r="D440" s="366"/>
      <c r="E440" s="366"/>
      <c r="F440" s="159" t="s">
        <v>10</v>
      </c>
      <c r="G440" s="50">
        <v>499.27300000000002</v>
      </c>
      <c r="H440" s="50">
        <v>379.9</v>
      </c>
      <c r="I440" s="50">
        <v>310.18700000000001</v>
      </c>
      <c r="J440" s="50">
        <v>165.672</v>
      </c>
      <c r="K440" s="50">
        <v>115.60299999999999</v>
      </c>
      <c r="L440" s="50">
        <v>36.398000000000003</v>
      </c>
      <c r="M440" s="50">
        <v>24.879000000000001</v>
      </c>
      <c r="N440" s="50">
        <v>16.07</v>
      </c>
      <c r="O440" s="50">
        <v>1548.221</v>
      </c>
    </row>
    <row r="441" spans="1:15" ht="16.5" customHeight="1">
      <c r="A441" s="366"/>
      <c r="B441" s="366" t="s">
        <v>157</v>
      </c>
      <c r="C441" s="366"/>
      <c r="D441" s="366"/>
      <c r="E441" s="366"/>
      <c r="F441" s="159" t="s">
        <v>10</v>
      </c>
      <c r="G441" s="50">
        <v>479.887</v>
      </c>
      <c r="H441" s="50">
        <v>360.22300000000001</v>
      </c>
      <c r="I441" s="50">
        <v>292.13099999999997</v>
      </c>
      <c r="J441" s="50">
        <v>155.78</v>
      </c>
      <c r="K441" s="50">
        <v>113.096</v>
      </c>
      <c r="L441" s="50">
        <v>37.253999999999998</v>
      </c>
      <c r="M441" s="50">
        <v>23.64</v>
      </c>
      <c r="N441" s="50">
        <v>14.784000000000001</v>
      </c>
      <c r="O441" s="50">
        <v>1476.9860000000001</v>
      </c>
    </row>
    <row r="442" spans="1:15" ht="16.5" customHeight="1">
      <c r="A442" s="366"/>
      <c r="B442" s="366" t="s">
        <v>158</v>
      </c>
      <c r="C442" s="366"/>
      <c r="D442" s="366"/>
      <c r="E442" s="366"/>
      <c r="F442" s="159" t="s">
        <v>10</v>
      </c>
      <c r="G442" s="50">
        <v>429.13600000000002</v>
      </c>
      <c r="H442" s="50">
        <v>321.71699999999998</v>
      </c>
      <c r="I442" s="50">
        <v>261.58800000000002</v>
      </c>
      <c r="J442" s="50">
        <v>138.26499999999999</v>
      </c>
      <c r="K442" s="50">
        <v>103.369</v>
      </c>
      <c r="L442" s="50">
        <v>34.656999999999996</v>
      </c>
      <c r="M442" s="50">
        <v>20.725999999999999</v>
      </c>
      <c r="N442" s="50">
        <v>12.532</v>
      </c>
      <c r="O442" s="50">
        <v>1322.1990000000001</v>
      </c>
    </row>
    <row r="443" spans="1:15" ht="16.5" customHeight="1">
      <c r="A443" s="366"/>
      <c r="B443" s="366" t="s">
        <v>159</v>
      </c>
      <c r="C443" s="366"/>
      <c r="D443" s="366"/>
      <c r="E443" s="366"/>
      <c r="F443" s="159" t="s">
        <v>10</v>
      </c>
      <c r="G443" s="50">
        <v>394.62599999999998</v>
      </c>
      <c r="H443" s="50">
        <v>294.017</v>
      </c>
      <c r="I443" s="50">
        <v>242.327</v>
      </c>
      <c r="J443" s="50">
        <v>121.92</v>
      </c>
      <c r="K443" s="50">
        <v>97.093999999999994</v>
      </c>
      <c r="L443" s="50">
        <v>32.591000000000001</v>
      </c>
      <c r="M443" s="50">
        <v>18.414999999999999</v>
      </c>
      <c r="N443" s="50">
        <v>9.4700000000000006</v>
      </c>
      <c r="O443" s="50">
        <v>1210.597</v>
      </c>
    </row>
    <row r="444" spans="1:15" ht="16.5" customHeight="1">
      <c r="A444" s="366"/>
      <c r="B444" s="366" t="s">
        <v>160</v>
      </c>
      <c r="C444" s="366"/>
      <c r="D444" s="366"/>
      <c r="E444" s="366"/>
      <c r="F444" s="159" t="s">
        <v>10</v>
      </c>
      <c r="G444" s="50">
        <v>309.93599999999998</v>
      </c>
      <c r="H444" s="50">
        <v>227.434</v>
      </c>
      <c r="I444" s="50">
        <v>186.184</v>
      </c>
      <c r="J444" s="50">
        <v>89.247</v>
      </c>
      <c r="K444" s="50">
        <v>74.759</v>
      </c>
      <c r="L444" s="50">
        <v>25.474</v>
      </c>
      <c r="M444" s="50">
        <v>12.65</v>
      </c>
      <c r="N444" s="50">
        <v>5.6630000000000003</v>
      </c>
      <c r="O444" s="50">
        <v>931.41499999999996</v>
      </c>
    </row>
    <row r="445" spans="1:15" ht="16.5" customHeight="1">
      <c r="A445" s="366"/>
      <c r="B445" s="366" t="s">
        <v>168</v>
      </c>
      <c r="C445" s="366"/>
      <c r="D445" s="366"/>
      <c r="E445" s="366"/>
      <c r="F445" s="159" t="s">
        <v>10</v>
      </c>
      <c r="G445" s="50">
        <v>241.804</v>
      </c>
      <c r="H445" s="50">
        <v>179.34299999999999</v>
      </c>
      <c r="I445" s="50">
        <v>136.304</v>
      </c>
      <c r="J445" s="50">
        <v>67.915999999999997</v>
      </c>
      <c r="K445" s="50">
        <v>58.984999999999999</v>
      </c>
      <c r="L445" s="50">
        <v>19.423999999999999</v>
      </c>
      <c r="M445" s="50">
        <v>9.0589999999999993</v>
      </c>
      <c r="N445" s="50">
        <v>3.3420000000000001</v>
      </c>
      <c r="O445" s="50">
        <v>716.22500000000002</v>
      </c>
    </row>
    <row r="446" spans="1:15" ht="16.5" customHeight="1">
      <c r="A446" s="366"/>
      <c r="B446" s="366" t="s">
        <v>166</v>
      </c>
      <c r="C446" s="366"/>
      <c r="D446" s="366"/>
      <c r="E446" s="366"/>
      <c r="F446" s="159" t="s">
        <v>10</v>
      </c>
      <c r="G446" s="50">
        <v>190.06899999999999</v>
      </c>
      <c r="H446" s="50">
        <v>142.184</v>
      </c>
      <c r="I446" s="50">
        <v>100.197</v>
      </c>
      <c r="J446" s="50">
        <v>51.1</v>
      </c>
      <c r="K446" s="50">
        <v>47.219000000000001</v>
      </c>
      <c r="L446" s="50">
        <v>14.753</v>
      </c>
      <c r="M446" s="50">
        <v>6.6210000000000004</v>
      </c>
      <c r="N446" s="50">
        <v>1.794</v>
      </c>
      <c r="O446" s="50">
        <v>553.95799999999997</v>
      </c>
    </row>
    <row r="447" spans="1:15" ht="16.5" customHeight="1">
      <c r="A447" s="366"/>
      <c r="B447" s="366" t="s">
        <v>167</v>
      </c>
      <c r="C447" s="366"/>
      <c r="D447" s="366"/>
      <c r="E447" s="366"/>
      <c r="F447" s="159" t="s">
        <v>10</v>
      </c>
      <c r="G447" s="50">
        <v>152.386</v>
      </c>
      <c r="H447" s="50">
        <v>114.371</v>
      </c>
      <c r="I447" s="50">
        <v>77.111000000000004</v>
      </c>
      <c r="J447" s="50">
        <v>38.752000000000002</v>
      </c>
      <c r="K447" s="50">
        <v>39.86</v>
      </c>
      <c r="L447" s="50">
        <v>11.271000000000001</v>
      </c>
      <c r="M447" s="50">
        <v>5.1059999999999999</v>
      </c>
      <c r="N447" s="50">
        <v>1.1000000000000001</v>
      </c>
      <c r="O447" s="50">
        <v>439.96600000000001</v>
      </c>
    </row>
    <row r="448" spans="1:15" ht="16.5" customHeight="1">
      <c r="A448" s="366"/>
      <c r="B448" s="366" t="s">
        <v>484</v>
      </c>
      <c r="C448" s="366"/>
      <c r="D448" s="366"/>
      <c r="E448" s="366"/>
      <c r="F448" s="159" t="s">
        <v>10</v>
      </c>
      <c r="G448" s="50">
        <v>138.09399999999999</v>
      </c>
      <c r="H448" s="50">
        <v>102.155</v>
      </c>
      <c r="I448" s="50">
        <v>68.551000000000002</v>
      </c>
      <c r="J448" s="50">
        <v>33.773000000000003</v>
      </c>
      <c r="K448" s="50">
        <v>37.253999999999998</v>
      </c>
      <c r="L448" s="50">
        <v>10.112</v>
      </c>
      <c r="M448" s="50">
        <v>4.6539999999999999</v>
      </c>
      <c r="N448" s="50">
        <v>0.626</v>
      </c>
      <c r="O448" s="50">
        <v>395.22699999999998</v>
      </c>
    </row>
    <row r="449" spans="1:15" s="7" customFormat="1" ht="16.5" customHeight="1">
      <c r="A449" s="224"/>
      <c r="B449" s="224" t="s">
        <v>363</v>
      </c>
      <c r="C449" s="224"/>
      <c r="D449" s="224"/>
      <c r="E449" s="224"/>
      <c r="F449" s="53" t="s">
        <v>10</v>
      </c>
      <c r="G449" s="51">
        <v>7179.8909999999996</v>
      </c>
      <c r="H449" s="51">
        <v>5495.7110000000002</v>
      </c>
      <c r="I449" s="51">
        <v>4436.8819999999996</v>
      </c>
      <c r="J449" s="51">
        <v>2319.0630000000001</v>
      </c>
      <c r="K449" s="51">
        <v>1632.482</v>
      </c>
      <c r="L449" s="51">
        <v>510.21899999999999</v>
      </c>
      <c r="M449" s="51">
        <v>364.83300000000003</v>
      </c>
      <c r="N449" s="51">
        <v>230.29900000000001</v>
      </c>
      <c r="O449" s="51">
        <v>22172.469000000001</v>
      </c>
    </row>
    <row r="450" spans="1:15" s="7" customFormat="1" ht="16.5" customHeight="1">
      <c r="A450" s="366" t="s">
        <v>372</v>
      </c>
      <c r="B450" s="366"/>
      <c r="C450" s="366"/>
      <c r="D450" s="366"/>
      <c r="E450" s="366"/>
      <c r="F450" s="9" t="s">
        <v>180</v>
      </c>
      <c r="G450" s="50">
        <v>32.3820094189781</v>
      </c>
      <c r="H450" s="50">
        <v>24.786193183988665</v>
      </c>
      <c r="I450" s="50">
        <v>20.010771015172011</v>
      </c>
      <c r="J450" s="50">
        <v>10.459200551819466</v>
      </c>
      <c r="K450" s="50">
        <v>7.3626532074529001</v>
      </c>
      <c r="L450" s="50">
        <v>2.3011375052548275</v>
      </c>
      <c r="M450" s="50">
        <v>1.6454324504862314</v>
      </c>
      <c r="N450" s="50">
        <v>1.0386709752531393</v>
      </c>
      <c r="O450" s="50">
        <v>100</v>
      </c>
    </row>
    <row r="451" spans="1:15" s="7" customFormat="1" ht="16.5" customHeight="1">
      <c r="A451" s="224" t="s">
        <v>796</v>
      </c>
      <c r="B451" s="224"/>
      <c r="C451" s="224"/>
      <c r="D451" s="224"/>
      <c r="E451" s="224"/>
      <c r="F451" s="226"/>
      <c r="G451" s="51"/>
      <c r="H451" s="51"/>
      <c r="I451" s="51"/>
      <c r="J451" s="51"/>
      <c r="K451" s="51"/>
      <c r="L451" s="51"/>
      <c r="M451" s="51"/>
      <c r="N451" s="51"/>
      <c r="O451" s="51"/>
    </row>
    <row r="452" spans="1:15" ht="16.5" customHeight="1">
      <c r="A452" s="366" t="s">
        <v>8</v>
      </c>
      <c r="B452" s="366"/>
      <c r="C452" s="366"/>
      <c r="D452" s="366"/>
      <c r="E452" s="366"/>
      <c r="F452" s="9"/>
      <c r="G452" s="225"/>
      <c r="H452" s="225"/>
      <c r="I452" s="225"/>
      <c r="J452" s="225"/>
      <c r="K452" s="225"/>
      <c r="L452" s="225"/>
      <c r="M452" s="225"/>
      <c r="N452" s="225"/>
      <c r="O452" s="225"/>
    </row>
    <row r="453" spans="1:15" ht="16.5" customHeight="1">
      <c r="A453" s="366"/>
      <c r="B453" s="366" t="s">
        <v>9</v>
      </c>
      <c r="C453" s="366"/>
      <c r="D453" s="366"/>
      <c r="E453" s="366"/>
      <c r="F453" s="159" t="s">
        <v>10</v>
      </c>
      <c r="G453" s="50">
        <v>230.69</v>
      </c>
      <c r="H453" s="50">
        <v>172.30799999999999</v>
      </c>
      <c r="I453" s="50">
        <v>149.23500000000001</v>
      </c>
      <c r="J453" s="50">
        <v>77.572000000000003</v>
      </c>
      <c r="K453" s="50">
        <v>48.057000000000002</v>
      </c>
      <c r="L453" s="50">
        <v>15.36</v>
      </c>
      <c r="M453" s="50">
        <v>11.808999999999999</v>
      </c>
      <c r="N453" s="50">
        <v>8.9139999999999997</v>
      </c>
      <c r="O453" s="50">
        <v>714.00699999999995</v>
      </c>
    </row>
    <row r="454" spans="1:15" ht="16.5" customHeight="1">
      <c r="A454" s="366"/>
      <c r="B454" s="366" t="s">
        <v>11</v>
      </c>
      <c r="C454" s="366"/>
      <c r="D454" s="366"/>
      <c r="E454" s="366"/>
      <c r="F454" s="159" t="s">
        <v>10</v>
      </c>
      <c r="G454" s="50">
        <v>216.6</v>
      </c>
      <c r="H454" s="50">
        <v>162.233</v>
      </c>
      <c r="I454" s="50">
        <v>142.928</v>
      </c>
      <c r="J454" s="50">
        <v>73.122</v>
      </c>
      <c r="K454" s="50">
        <v>46.161999999999999</v>
      </c>
      <c r="L454" s="50">
        <v>14.805999999999999</v>
      </c>
      <c r="M454" s="50">
        <v>10.603999999999999</v>
      </c>
      <c r="N454" s="50">
        <v>8.5069999999999997</v>
      </c>
      <c r="O454" s="50">
        <v>675.04499999999996</v>
      </c>
    </row>
    <row r="455" spans="1:15" ht="16.5" customHeight="1">
      <c r="A455" s="366"/>
      <c r="B455" s="366" t="s">
        <v>12</v>
      </c>
      <c r="C455" s="366"/>
      <c r="D455" s="366"/>
      <c r="E455" s="366"/>
      <c r="F455" s="159" t="s">
        <v>10</v>
      </c>
      <c r="G455" s="50">
        <v>215.273</v>
      </c>
      <c r="H455" s="50">
        <v>160.01599999999999</v>
      </c>
      <c r="I455" s="50">
        <v>143.31800000000001</v>
      </c>
      <c r="J455" s="50">
        <v>73.075000000000003</v>
      </c>
      <c r="K455" s="50">
        <v>47.7</v>
      </c>
      <c r="L455" s="50">
        <v>15.762</v>
      </c>
      <c r="M455" s="50">
        <v>10.337</v>
      </c>
      <c r="N455" s="50">
        <v>7.9340000000000002</v>
      </c>
      <c r="O455" s="50">
        <v>673.50199999999995</v>
      </c>
    </row>
    <row r="456" spans="1:15" ht="16.5" customHeight="1">
      <c r="A456" s="366"/>
      <c r="B456" s="366" t="s">
        <v>150</v>
      </c>
      <c r="C456" s="366"/>
      <c r="D456" s="366"/>
      <c r="E456" s="366"/>
      <c r="F456" s="159" t="s">
        <v>10</v>
      </c>
      <c r="G456" s="50">
        <v>224.316</v>
      </c>
      <c r="H456" s="50">
        <v>173.572</v>
      </c>
      <c r="I456" s="50">
        <v>148.864</v>
      </c>
      <c r="J456" s="50">
        <v>75.983999999999995</v>
      </c>
      <c r="K456" s="50">
        <v>51.451000000000001</v>
      </c>
      <c r="L456" s="50">
        <v>16.2</v>
      </c>
      <c r="M456" s="50">
        <v>11.948</v>
      </c>
      <c r="N456" s="50">
        <v>7.569</v>
      </c>
      <c r="O456" s="50">
        <v>709.96</v>
      </c>
    </row>
    <row r="457" spans="1:15" ht="16.5" customHeight="1">
      <c r="A457" s="366"/>
      <c r="B457" s="366" t="s">
        <v>151</v>
      </c>
      <c r="C457" s="366"/>
      <c r="D457" s="366"/>
      <c r="E457" s="366"/>
      <c r="F457" s="159" t="s">
        <v>10</v>
      </c>
      <c r="G457" s="50">
        <v>245.48099999999999</v>
      </c>
      <c r="H457" s="50">
        <v>201.285</v>
      </c>
      <c r="I457" s="50">
        <v>160.143</v>
      </c>
      <c r="J457" s="50">
        <v>86.18</v>
      </c>
      <c r="K457" s="50">
        <v>55.786000000000001</v>
      </c>
      <c r="L457" s="50">
        <v>15.59</v>
      </c>
      <c r="M457" s="50">
        <v>16.305</v>
      </c>
      <c r="N457" s="50">
        <v>8.7210000000000001</v>
      </c>
      <c r="O457" s="50">
        <v>789.56500000000005</v>
      </c>
    </row>
    <row r="458" spans="1:15" ht="16.5" customHeight="1">
      <c r="A458" s="366"/>
      <c r="B458" s="366" t="s">
        <v>152</v>
      </c>
      <c r="C458" s="366"/>
      <c r="D458" s="366"/>
      <c r="E458" s="366"/>
      <c r="F458" s="159" t="s">
        <v>10</v>
      </c>
      <c r="G458" s="50">
        <v>260.25</v>
      </c>
      <c r="H458" s="50">
        <v>211.994</v>
      </c>
      <c r="I458" s="50">
        <v>162.86000000000001</v>
      </c>
      <c r="J458" s="50">
        <v>90.709000000000003</v>
      </c>
      <c r="K458" s="50">
        <v>55.470999999999997</v>
      </c>
      <c r="L458" s="50">
        <v>15.051</v>
      </c>
      <c r="M458" s="50">
        <v>16.312000000000001</v>
      </c>
      <c r="N458" s="50">
        <v>10.430999999999999</v>
      </c>
      <c r="O458" s="50">
        <v>823.15200000000004</v>
      </c>
    </row>
    <row r="459" spans="1:15" ht="16.5" customHeight="1">
      <c r="A459" s="366"/>
      <c r="B459" s="366" t="s">
        <v>153</v>
      </c>
      <c r="C459" s="366"/>
      <c r="D459" s="366"/>
      <c r="E459" s="366"/>
      <c r="F459" s="159" t="s">
        <v>10</v>
      </c>
      <c r="G459" s="50">
        <v>252.26400000000001</v>
      </c>
      <c r="H459" s="50">
        <v>199.07900000000001</v>
      </c>
      <c r="I459" s="50">
        <v>152.73699999999999</v>
      </c>
      <c r="J459" s="50">
        <v>83.614999999999995</v>
      </c>
      <c r="K459" s="50">
        <v>51.023000000000003</v>
      </c>
      <c r="L459" s="50">
        <v>14.624000000000001</v>
      </c>
      <c r="M459" s="50">
        <v>14.734999999999999</v>
      </c>
      <c r="N459" s="50">
        <v>9.4149999999999991</v>
      </c>
      <c r="O459" s="50">
        <v>777.56399999999996</v>
      </c>
    </row>
    <row r="460" spans="1:15" ht="16.5" customHeight="1">
      <c r="A460" s="366"/>
      <c r="B460" s="366" t="s">
        <v>154</v>
      </c>
      <c r="C460" s="366"/>
      <c r="D460" s="366"/>
      <c r="E460" s="366"/>
      <c r="F460" s="159" t="s">
        <v>10</v>
      </c>
      <c r="G460" s="50">
        <v>254.029</v>
      </c>
      <c r="H460" s="50">
        <v>198.64500000000001</v>
      </c>
      <c r="I460" s="50">
        <v>158.75</v>
      </c>
      <c r="J460" s="50">
        <v>83.405000000000001</v>
      </c>
      <c r="K460" s="50">
        <v>52.534999999999997</v>
      </c>
      <c r="L460" s="50">
        <v>15.869</v>
      </c>
      <c r="M460" s="50">
        <v>13.763</v>
      </c>
      <c r="N460" s="50">
        <v>8.7910000000000004</v>
      </c>
      <c r="O460" s="50">
        <v>785.86800000000005</v>
      </c>
    </row>
    <row r="461" spans="1:15" ht="16.5" customHeight="1">
      <c r="A461" s="366"/>
      <c r="B461" s="366" t="s">
        <v>155</v>
      </c>
      <c r="C461" s="366"/>
      <c r="D461" s="366"/>
      <c r="E461" s="366"/>
      <c r="F461" s="159" t="s">
        <v>10</v>
      </c>
      <c r="G461" s="50">
        <v>256.14600000000002</v>
      </c>
      <c r="H461" s="50">
        <v>206.10300000000001</v>
      </c>
      <c r="I461" s="50">
        <v>164.10400000000001</v>
      </c>
      <c r="J461" s="50">
        <v>87.239000000000004</v>
      </c>
      <c r="K461" s="50">
        <v>57.564</v>
      </c>
      <c r="L461" s="50">
        <v>17.722000000000001</v>
      </c>
      <c r="M461" s="50">
        <v>13.483000000000001</v>
      </c>
      <c r="N461" s="50">
        <v>8.6170000000000009</v>
      </c>
      <c r="O461" s="50">
        <v>811.077</v>
      </c>
    </row>
    <row r="462" spans="1:15" ht="16.5" customHeight="1">
      <c r="A462" s="366"/>
      <c r="B462" s="366" t="s">
        <v>156</v>
      </c>
      <c r="C462" s="366"/>
      <c r="D462" s="366"/>
      <c r="E462" s="366"/>
      <c r="F462" s="159" t="s">
        <v>10</v>
      </c>
      <c r="G462" s="50">
        <v>249.245</v>
      </c>
      <c r="H462" s="50">
        <v>193.297</v>
      </c>
      <c r="I462" s="50">
        <v>156.81899999999999</v>
      </c>
      <c r="J462" s="50">
        <v>83.052999999999997</v>
      </c>
      <c r="K462" s="50">
        <v>57.515999999999998</v>
      </c>
      <c r="L462" s="50">
        <v>17.945</v>
      </c>
      <c r="M462" s="50">
        <v>12.718999999999999</v>
      </c>
      <c r="N462" s="50">
        <v>7.6829999999999998</v>
      </c>
      <c r="O462" s="50">
        <v>778.36699999999996</v>
      </c>
    </row>
    <row r="463" spans="1:15" ht="16.5" customHeight="1">
      <c r="A463" s="366"/>
      <c r="B463" s="366" t="s">
        <v>157</v>
      </c>
      <c r="C463" s="366"/>
      <c r="D463" s="366"/>
      <c r="E463" s="366"/>
      <c r="F463" s="159" t="s">
        <v>10</v>
      </c>
      <c r="G463" s="50">
        <v>247.39099999999999</v>
      </c>
      <c r="H463" s="50">
        <v>186.941</v>
      </c>
      <c r="I463" s="50">
        <v>151.85400000000001</v>
      </c>
      <c r="J463" s="50">
        <v>79.872</v>
      </c>
      <c r="K463" s="50">
        <v>58.061</v>
      </c>
      <c r="L463" s="50">
        <v>19.074000000000002</v>
      </c>
      <c r="M463" s="50">
        <v>12.364000000000001</v>
      </c>
      <c r="N463" s="50">
        <v>7.2690000000000001</v>
      </c>
      <c r="O463" s="50">
        <v>762.91800000000001</v>
      </c>
    </row>
    <row r="464" spans="1:15" ht="16.5" customHeight="1">
      <c r="A464" s="366"/>
      <c r="B464" s="366" t="s">
        <v>158</v>
      </c>
      <c r="C464" s="366"/>
      <c r="D464" s="366"/>
      <c r="E464" s="366"/>
      <c r="F464" s="159" t="s">
        <v>10</v>
      </c>
      <c r="G464" s="50">
        <v>221.14599999999999</v>
      </c>
      <c r="H464" s="50">
        <v>167.20699999999999</v>
      </c>
      <c r="I464" s="50">
        <v>133.84899999999999</v>
      </c>
      <c r="J464" s="50">
        <v>71.353999999999999</v>
      </c>
      <c r="K464" s="50">
        <v>53.182000000000002</v>
      </c>
      <c r="L464" s="50">
        <v>17.693000000000001</v>
      </c>
      <c r="M464" s="50">
        <v>10.707000000000001</v>
      </c>
      <c r="N464" s="50">
        <v>6.0350000000000001</v>
      </c>
      <c r="O464" s="50">
        <v>681.25900000000001</v>
      </c>
    </row>
    <row r="465" spans="1:15" ht="16.5" customHeight="1">
      <c r="A465" s="366"/>
      <c r="B465" s="366" t="s">
        <v>159</v>
      </c>
      <c r="C465" s="366"/>
      <c r="D465" s="366"/>
      <c r="E465" s="366"/>
      <c r="F465" s="159" t="s">
        <v>10</v>
      </c>
      <c r="G465" s="50">
        <v>202.738</v>
      </c>
      <c r="H465" s="50">
        <v>154.202</v>
      </c>
      <c r="I465" s="50">
        <v>123.79300000000001</v>
      </c>
      <c r="J465" s="50">
        <v>63.23</v>
      </c>
      <c r="K465" s="50">
        <v>50.512999999999998</v>
      </c>
      <c r="L465" s="50">
        <v>16.606999999999999</v>
      </c>
      <c r="M465" s="50">
        <v>9.6059999999999999</v>
      </c>
      <c r="N465" s="50">
        <v>4.3970000000000002</v>
      </c>
      <c r="O465" s="50">
        <v>625.13499999999999</v>
      </c>
    </row>
    <row r="466" spans="1:15" ht="16.5" customHeight="1">
      <c r="A466" s="366"/>
      <c r="B466" s="366" t="s">
        <v>160</v>
      </c>
      <c r="C466" s="366"/>
      <c r="D466" s="48"/>
      <c r="E466" s="48"/>
      <c r="F466" s="159" t="s">
        <v>10</v>
      </c>
      <c r="G466" s="50">
        <v>164.76599999999999</v>
      </c>
      <c r="H466" s="50">
        <v>122.896</v>
      </c>
      <c r="I466" s="50">
        <v>98.688000000000002</v>
      </c>
      <c r="J466" s="50">
        <v>47.241999999999997</v>
      </c>
      <c r="K466" s="50">
        <v>40.814999999999998</v>
      </c>
      <c r="L466" s="50">
        <v>13.397</v>
      </c>
      <c r="M466" s="50">
        <v>6.9550000000000001</v>
      </c>
      <c r="N466" s="50">
        <v>2.6469999999999998</v>
      </c>
      <c r="O466" s="50">
        <v>497.435</v>
      </c>
    </row>
    <row r="467" spans="1:15" ht="16.5" customHeight="1">
      <c r="A467" s="366"/>
      <c r="B467" s="366" t="s">
        <v>168</v>
      </c>
      <c r="C467" s="366"/>
      <c r="D467" s="366"/>
      <c r="E467" s="366"/>
      <c r="F467" s="159" t="s">
        <v>10</v>
      </c>
      <c r="G467" s="50">
        <v>126.608</v>
      </c>
      <c r="H467" s="50">
        <v>95.022999999999996</v>
      </c>
      <c r="I467" s="50">
        <v>71.153000000000006</v>
      </c>
      <c r="J467" s="50">
        <v>35.950000000000003</v>
      </c>
      <c r="K467" s="50">
        <v>31.309000000000001</v>
      </c>
      <c r="L467" s="50">
        <v>10.068</v>
      </c>
      <c r="M467" s="50">
        <v>4.8920000000000003</v>
      </c>
      <c r="N467" s="50">
        <v>1.6040000000000001</v>
      </c>
      <c r="O467" s="50">
        <v>376.62299999999999</v>
      </c>
    </row>
    <row r="468" spans="1:15" ht="16.5" customHeight="1">
      <c r="A468" s="366"/>
      <c r="B468" s="366" t="s">
        <v>166</v>
      </c>
      <c r="C468" s="366"/>
      <c r="D468" s="366"/>
      <c r="E468" s="366"/>
      <c r="F468" s="159" t="s">
        <v>10</v>
      </c>
      <c r="G468" s="50">
        <v>103.39700000000001</v>
      </c>
      <c r="H468" s="50">
        <v>78.122</v>
      </c>
      <c r="I468" s="50">
        <v>54.171999999999997</v>
      </c>
      <c r="J468" s="50">
        <v>28.184999999999999</v>
      </c>
      <c r="K468" s="50">
        <v>25.731999999999999</v>
      </c>
      <c r="L468" s="50">
        <v>7.9829999999999997</v>
      </c>
      <c r="M468" s="50">
        <v>3.718</v>
      </c>
      <c r="N468" s="50">
        <v>0.89500000000000002</v>
      </c>
      <c r="O468" s="50">
        <v>302.21699999999998</v>
      </c>
    </row>
    <row r="469" spans="1:15" ht="16.5" customHeight="1">
      <c r="A469" s="366"/>
      <c r="B469" s="366" t="s">
        <v>167</v>
      </c>
      <c r="C469" s="366"/>
      <c r="D469" s="366"/>
      <c r="E469" s="366"/>
      <c r="F469" s="159" t="s">
        <v>10</v>
      </c>
      <c r="G469" s="50">
        <v>87.391999999999996</v>
      </c>
      <c r="H469" s="50">
        <v>65.688000000000002</v>
      </c>
      <c r="I469" s="50">
        <v>44.195</v>
      </c>
      <c r="J469" s="50">
        <v>22.555</v>
      </c>
      <c r="K469" s="50">
        <v>22.678000000000001</v>
      </c>
      <c r="L469" s="50">
        <v>6.407</v>
      </c>
      <c r="M469" s="50">
        <v>2.9529999999999998</v>
      </c>
      <c r="N469" s="50">
        <v>0.59099999999999997</v>
      </c>
      <c r="O469" s="50">
        <v>252.46700000000001</v>
      </c>
    </row>
    <row r="470" spans="1:15" ht="16.5" customHeight="1">
      <c r="A470" s="366"/>
      <c r="B470" s="366" t="s">
        <v>484</v>
      </c>
      <c r="C470" s="366"/>
      <c r="D470" s="366"/>
      <c r="E470" s="366"/>
      <c r="F470" s="159" t="s">
        <v>10</v>
      </c>
      <c r="G470" s="50">
        <v>93.864000000000004</v>
      </c>
      <c r="H470" s="50">
        <v>69.853999999999999</v>
      </c>
      <c r="I470" s="50">
        <v>46.143999999999998</v>
      </c>
      <c r="J470" s="50">
        <v>23.204000000000001</v>
      </c>
      <c r="K470" s="50">
        <v>25.616</v>
      </c>
      <c r="L470" s="50">
        <v>6.8259999999999996</v>
      </c>
      <c r="M470" s="50">
        <v>3.238</v>
      </c>
      <c r="N470" s="50">
        <v>0.43099999999999999</v>
      </c>
      <c r="O470" s="50">
        <v>269.17899999999997</v>
      </c>
    </row>
    <row r="471" spans="1:15" s="7" customFormat="1" ht="16.5" customHeight="1">
      <c r="A471" s="224"/>
      <c r="B471" s="224" t="s">
        <v>182</v>
      </c>
      <c r="C471" s="224"/>
      <c r="D471" s="224"/>
      <c r="E471" s="224"/>
      <c r="F471" s="53" t="s">
        <v>10</v>
      </c>
      <c r="G471" s="51">
        <v>3651.596</v>
      </c>
      <c r="H471" s="51">
        <v>2818.4650000000001</v>
      </c>
      <c r="I471" s="51">
        <v>2263.6060000000002</v>
      </c>
      <c r="J471" s="51">
        <v>1185.546</v>
      </c>
      <c r="K471" s="51">
        <v>831.17100000000005</v>
      </c>
      <c r="L471" s="51">
        <v>256.98399999999998</v>
      </c>
      <c r="M471" s="51">
        <v>186.44800000000001</v>
      </c>
      <c r="N471" s="51">
        <v>110.45099999999999</v>
      </c>
      <c r="O471" s="51">
        <v>11305.34</v>
      </c>
    </row>
    <row r="472" spans="1:15" s="7" customFormat="1" ht="16.5" customHeight="1">
      <c r="A472" s="366" t="s">
        <v>372</v>
      </c>
      <c r="B472" s="366"/>
      <c r="C472" s="366"/>
      <c r="D472" s="366"/>
      <c r="E472" s="366"/>
      <c r="F472" s="9" t="s">
        <v>180</v>
      </c>
      <c r="G472" s="50">
        <v>50.383040395470601</v>
      </c>
      <c r="H472" s="50">
        <v>50.560368681781455</v>
      </c>
      <c r="I472" s="50">
        <v>50.157356211786862</v>
      </c>
      <c r="J472" s="50">
        <v>49.661951582418467</v>
      </c>
      <c r="K472" s="50">
        <v>50.525883869085256</v>
      </c>
      <c r="L472" s="50">
        <v>50.21984765046372</v>
      </c>
      <c r="M472" s="50">
        <v>50.292262002702792</v>
      </c>
      <c r="N472" s="50">
        <v>47.533406494093342</v>
      </c>
      <c r="O472" s="50">
        <v>50.278714931595438</v>
      </c>
    </row>
    <row r="473" spans="1:15" ht="16.5" customHeight="1">
      <c r="A473" s="366" t="s">
        <v>161</v>
      </c>
      <c r="B473" s="366"/>
      <c r="C473" s="366"/>
      <c r="D473" s="366"/>
      <c r="E473" s="366"/>
      <c r="F473" s="9"/>
      <c r="G473" s="50"/>
      <c r="H473" s="50"/>
      <c r="I473" s="50"/>
      <c r="J473" s="50"/>
      <c r="K473" s="50"/>
      <c r="L473" s="50"/>
      <c r="M473" s="50"/>
      <c r="N473" s="50"/>
      <c r="O473" s="50"/>
    </row>
    <row r="474" spans="1:15" ht="16.5" customHeight="1">
      <c r="A474" s="366"/>
      <c r="B474" s="366" t="s">
        <v>9</v>
      </c>
      <c r="C474" s="366"/>
      <c r="D474" s="366"/>
      <c r="E474" s="366"/>
      <c r="F474" s="159" t="s">
        <v>10</v>
      </c>
      <c r="G474" s="50">
        <v>243.14500000000001</v>
      </c>
      <c r="H474" s="50">
        <v>181.85400000000001</v>
      </c>
      <c r="I474" s="50">
        <v>157.94</v>
      </c>
      <c r="J474" s="50">
        <v>81.150999999999996</v>
      </c>
      <c r="K474" s="50">
        <v>50.058999999999997</v>
      </c>
      <c r="L474" s="50">
        <v>16.507000000000001</v>
      </c>
      <c r="M474" s="50">
        <v>12.597</v>
      </c>
      <c r="N474" s="50">
        <v>9.56</v>
      </c>
      <c r="O474" s="50">
        <v>752.89499999999998</v>
      </c>
    </row>
    <row r="475" spans="1:15" ht="16.5" customHeight="1">
      <c r="A475" s="366"/>
      <c r="B475" s="366" t="s">
        <v>11</v>
      </c>
      <c r="C475" s="366"/>
      <c r="D475" s="366"/>
      <c r="E475" s="366"/>
      <c r="F475" s="159" t="s">
        <v>10</v>
      </c>
      <c r="G475" s="50">
        <v>230.13800000000001</v>
      </c>
      <c r="H475" s="50">
        <v>170.58099999999999</v>
      </c>
      <c r="I475" s="50">
        <v>151.12</v>
      </c>
      <c r="J475" s="50">
        <v>75.921999999999997</v>
      </c>
      <c r="K475" s="50">
        <v>48.423999999999999</v>
      </c>
      <c r="L475" s="50">
        <v>15.932</v>
      </c>
      <c r="M475" s="50">
        <v>11.276</v>
      </c>
      <c r="N475" s="50">
        <v>8.9250000000000007</v>
      </c>
      <c r="O475" s="50">
        <v>712.40099999999995</v>
      </c>
    </row>
    <row r="476" spans="1:15" ht="16.5" customHeight="1">
      <c r="A476" s="366"/>
      <c r="B476" s="366" t="s">
        <v>12</v>
      </c>
      <c r="C476" s="366"/>
      <c r="D476" s="366"/>
      <c r="E476" s="366"/>
      <c r="F476" s="159" t="s">
        <v>10</v>
      </c>
      <c r="G476" s="50">
        <v>227.625</v>
      </c>
      <c r="H476" s="50">
        <v>168.636</v>
      </c>
      <c r="I476" s="50">
        <v>150.374</v>
      </c>
      <c r="J476" s="50">
        <v>76.097999999999999</v>
      </c>
      <c r="K476" s="50">
        <v>49.813000000000002</v>
      </c>
      <c r="L476" s="50">
        <v>16.809999999999999</v>
      </c>
      <c r="M476" s="50">
        <v>10.678000000000001</v>
      </c>
      <c r="N476" s="50">
        <v>8.5730000000000004</v>
      </c>
      <c r="O476" s="50">
        <v>708.69899999999996</v>
      </c>
    </row>
    <row r="477" spans="1:15" ht="16.5" customHeight="1">
      <c r="A477" s="366"/>
      <c r="B477" s="366" t="s">
        <v>150</v>
      </c>
      <c r="C477" s="366"/>
      <c r="D477" s="366"/>
      <c r="E477" s="366"/>
      <c r="F477" s="159" t="s">
        <v>10</v>
      </c>
      <c r="G477" s="50">
        <v>237.49</v>
      </c>
      <c r="H477" s="50">
        <v>181.512</v>
      </c>
      <c r="I477" s="50">
        <v>155.47499999999999</v>
      </c>
      <c r="J477" s="50">
        <v>79.725999999999999</v>
      </c>
      <c r="K477" s="50">
        <v>53.966000000000001</v>
      </c>
      <c r="L477" s="50">
        <v>17.565999999999999</v>
      </c>
      <c r="M477" s="50">
        <v>12.616</v>
      </c>
      <c r="N477" s="50">
        <v>8.6270000000000007</v>
      </c>
      <c r="O477" s="50">
        <v>747.08900000000006</v>
      </c>
    </row>
    <row r="478" spans="1:15" ht="16.5" customHeight="1">
      <c r="A478" s="366"/>
      <c r="B478" s="366" t="s">
        <v>151</v>
      </c>
      <c r="C478" s="366"/>
      <c r="D478" s="366"/>
      <c r="E478" s="366"/>
      <c r="F478" s="159" t="s">
        <v>10</v>
      </c>
      <c r="G478" s="50">
        <v>253.89500000000001</v>
      </c>
      <c r="H478" s="50">
        <v>209.49600000000001</v>
      </c>
      <c r="I478" s="50">
        <v>163.309</v>
      </c>
      <c r="J478" s="50">
        <v>92.29</v>
      </c>
      <c r="K478" s="50">
        <v>58.896000000000001</v>
      </c>
      <c r="L478" s="50">
        <v>16.489999999999998</v>
      </c>
      <c r="M478" s="50">
        <v>17.149000000000001</v>
      </c>
      <c r="N478" s="50">
        <v>10.462</v>
      </c>
      <c r="O478" s="50">
        <v>822.19299999999998</v>
      </c>
    </row>
    <row r="479" spans="1:15" ht="16.5" customHeight="1">
      <c r="A479" s="366"/>
      <c r="B479" s="366" t="s">
        <v>152</v>
      </c>
      <c r="C479" s="366"/>
      <c r="D479" s="366"/>
      <c r="E479" s="366"/>
      <c r="F479" s="159" t="s">
        <v>10</v>
      </c>
      <c r="G479" s="50">
        <v>262.541</v>
      </c>
      <c r="H479" s="50">
        <v>216.02099999999999</v>
      </c>
      <c r="I479" s="50">
        <v>165.738</v>
      </c>
      <c r="J479" s="50">
        <v>99.061000000000007</v>
      </c>
      <c r="K479" s="50">
        <v>57.64</v>
      </c>
      <c r="L479" s="50">
        <v>15.272</v>
      </c>
      <c r="M479" s="50">
        <v>16.823</v>
      </c>
      <c r="N479" s="50">
        <v>11.539</v>
      </c>
      <c r="O479" s="50">
        <v>845.02200000000005</v>
      </c>
    </row>
    <row r="480" spans="1:15" ht="16.5" customHeight="1">
      <c r="A480" s="366"/>
      <c r="B480" s="366" t="s">
        <v>153</v>
      </c>
      <c r="C480" s="366"/>
      <c r="D480" s="366"/>
      <c r="E480" s="366"/>
      <c r="F480" s="159" t="s">
        <v>10</v>
      </c>
      <c r="G480" s="50">
        <v>251.34</v>
      </c>
      <c r="H480" s="50">
        <v>199.006</v>
      </c>
      <c r="I480" s="50">
        <v>152.16</v>
      </c>
      <c r="J480" s="50">
        <v>87.477999999999994</v>
      </c>
      <c r="K480" s="50">
        <v>51.887</v>
      </c>
      <c r="L480" s="50">
        <v>14.135</v>
      </c>
      <c r="M480" s="50">
        <v>14.743</v>
      </c>
      <c r="N480" s="50">
        <v>10.012</v>
      </c>
      <c r="O480" s="50">
        <v>781.005</v>
      </c>
    </row>
    <row r="481" spans="1:15" ht="16.5" customHeight="1">
      <c r="A481" s="366"/>
      <c r="B481" s="366" t="s">
        <v>154</v>
      </c>
      <c r="C481" s="366"/>
      <c r="D481" s="366"/>
      <c r="E481" s="366"/>
      <c r="F481" s="159" t="s">
        <v>10</v>
      </c>
      <c r="G481" s="50">
        <v>250.20699999999999</v>
      </c>
      <c r="H481" s="50">
        <v>194.535</v>
      </c>
      <c r="I481" s="50">
        <v>156.43</v>
      </c>
      <c r="J481" s="50">
        <v>85.658000000000001</v>
      </c>
      <c r="K481" s="50">
        <v>52.655999999999999</v>
      </c>
      <c r="L481" s="50">
        <v>15.272</v>
      </c>
      <c r="M481" s="50">
        <v>13.827</v>
      </c>
      <c r="N481" s="50">
        <v>9.3770000000000007</v>
      </c>
      <c r="O481" s="50">
        <v>778.11199999999997</v>
      </c>
    </row>
    <row r="482" spans="1:15" ht="16.5" customHeight="1">
      <c r="A482" s="366"/>
      <c r="B482" s="366" t="s">
        <v>155</v>
      </c>
      <c r="C482" s="366"/>
      <c r="D482" s="366"/>
      <c r="E482" s="366"/>
      <c r="F482" s="159" t="s">
        <v>10</v>
      </c>
      <c r="G482" s="50">
        <v>248.751</v>
      </c>
      <c r="H482" s="50">
        <v>198.64599999999999</v>
      </c>
      <c r="I482" s="50">
        <v>160.429</v>
      </c>
      <c r="J482" s="50">
        <v>89.405000000000001</v>
      </c>
      <c r="K482" s="50">
        <v>57.578000000000003</v>
      </c>
      <c r="L482" s="50">
        <v>17.154</v>
      </c>
      <c r="M482" s="50">
        <v>13.292999999999999</v>
      </c>
      <c r="N482" s="50">
        <v>9.1180000000000003</v>
      </c>
      <c r="O482" s="50">
        <v>794.50900000000001</v>
      </c>
    </row>
    <row r="483" spans="1:15" ht="16.5" customHeight="1">
      <c r="A483" s="366"/>
      <c r="B483" s="366" t="s">
        <v>156</v>
      </c>
      <c r="C483" s="366"/>
      <c r="D483" s="366"/>
      <c r="E483" s="366"/>
      <c r="F483" s="159" t="s">
        <v>10</v>
      </c>
      <c r="G483" s="50">
        <v>245.20099999999999</v>
      </c>
      <c r="H483" s="50">
        <v>187.50800000000001</v>
      </c>
      <c r="I483" s="50">
        <v>153.529</v>
      </c>
      <c r="J483" s="50">
        <v>84.745000000000005</v>
      </c>
      <c r="K483" s="50">
        <v>57.185000000000002</v>
      </c>
      <c r="L483" s="50">
        <v>17.492999999999999</v>
      </c>
      <c r="M483" s="50">
        <v>12.202</v>
      </c>
      <c r="N483" s="50">
        <v>8.3719999999999999</v>
      </c>
      <c r="O483" s="50">
        <v>766.36400000000003</v>
      </c>
    </row>
    <row r="484" spans="1:15" ht="16.5" customHeight="1">
      <c r="A484" s="366"/>
      <c r="B484" s="366" t="s">
        <v>157</v>
      </c>
      <c r="C484" s="366"/>
      <c r="D484" s="366"/>
      <c r="E484" s="366"/>
      <c r="F484" s="159" t="s">
        <v>10</v>
      </c>
      <c r="G484" s="50">
        <v>242.36600000000001</v>
      </c>
      <c r="H484" s="50">
        <v>180.994</v>
      </c>
      <c r="I484" s="50">
        <v>148.57</v>
      </c>
      <c r="J484" s="50">
        <v>80.281000000000006</v>
      </c>
      <c r="K484" s="50">
        <v>56.826000000000001</v>
      </c>
      <c r="L484" s="50">
        <v>18.719000000000001</v>
      </c>
      <c r="M484" s="50">
        <v>11.754</v>
      </c>
      <c r="N484" s="50">
        <v>7.8579999999999997</v>
      </c>
      <c r="O484" s="50">
        <v>747.47799999999995</v>
      </c>
    </row>
    <row r="485" spans="1:15" ht="16.5" customHeight="1">
      <c r="A485" s="366"/>
      <c r="B485" s="366" t="s">
        <v>158</v>
      </c>
      <c r="C485" s="366"/>
      <c r="D485" s="366"/>
      <c r="E485" s="366"/>
      <c r="F485" s="159" t="s">
        <v>10</v>
      </c>
      <c r="G485" s="50">
        <v>216.25700000000001</v>
      </c>
      <c r="H485" s="50">
        <v>160.99700000000001</v>
      </c>
      <c r="I485" s="50">
        <v>132.142</v>
      </c>
      <c r="J485" s="50">
        <v>70.691000000000003</v>
      </c>
      <c r="K485" s="50">
        <v>51.280999999999999</v>
      </c>
      <c r="L485" s="50">
        <v>17.427</v>
      </c>
      <c r="M485" s="50">
        <v>10.119</v>
      </c>
      <c r="N485" s="50">
        <v>6.7380000000000004</v>
      </c>
      <c r="O485" s="50">
        <v>665.75900000000001</v>
      </c>
    </row>
    <row r="486" spans="1:15" ht="16.5" customHeight="1">
      <c r="A486" s="366"/>
      <c r="B486" s="366" t="s">
        <v>159</v>
      </c>
      <c r="C486" s="366"/>
      <c r="D486" s="366"/>
      <c r="E486" s="366"/>
      <c r="F486" s="159" t="s">
        <v>10</v>
      </c>
      <c r="G486" s="50">
        <v>199.94300000000001</v>
      </c>
      <c r="H486" s="50">
        <v>146.62100000000001</v>
      </c>
      <c r="I486" s="50">
        <v>124.16</v>
      </c>
      <c r="J486" s="50">
        <v>63.478999999999999</v>
      </c>
      <c r="K486" s="50">
        <v>48.323</v>
      </c>
      <c r="L486" s="50">
        <v>16.760999999999999</v>
      </c>
      <c r="M486" s="50">
        <v>9.1029999999999998</v>
      </c>
      <c r="N486" s="50">
        <v>5.5019999999999998</v>
      </c>
      <c r="O486" s="50">
        <v>614.005</v>
      </c>
    </row>
    <row r="487" spans="1:15" ht="16.5" customHeight="1">
      <c r="A487" s="366"/>
      <c r="B487" s="366" t="s">
        <v>160</v>
      </c>
      <c r="C487" s="366"/>
      <c r="D487" s="366"/>
      <c r="E487" s="366"/>
      <c r="F487" s="159" t="s">
        <v>10</v>
      </c>
      <c r="G487" s="50">
        <v>163.017</v>
      </c>
      <c r="H487" s="50">
        <v>118.369</v>
      </c>
      <c r="I487" s="50">
        <v>99.668000000000006</v>
      </c>
      <c r="J487" s="50">
        <v>47.89</v>
      </c>
      <c r="K487" s="50">
        <v>38.779000000000003</v>
      </c>
      <c r="L487" s="50">
        <v>13.659000000000001</v>
      </c>
      <c r="M487" s="50">
        <v>6.6239999999999997</v>
      </c>
      <c r="N487" s="50">
        <v>3.4169999999999998</v>
      </c>
      <c r="O487" s="50">
        <v>491.46699999999998</v>
      </c>
    </row>
    <row r="488" spans="1:15" ht="16.5" customHeight="1">
      <c r="A488" s="366"/>
      <c r="B488" s="366" t="s">
        <v>168</v>
      </c>
      <c r="C488" s="366"/>
      <c r="D488" s="366"/>
      <c r="E488" s="366"/>
      <c r="F488" s="159" t="s">
        <v>10</v>
      </c>
      <c r="G488" s="50">
        <v>119.26300000000001</v>
      </c>
      <c r="H488" s="50">
        <v>88.326999999999998</v>
      </c>
      <c r="I488" s="50">
        <v>70.242999999999995</v>
      </c>
      <c r="J488" s="50">
        <v>34.244</v>
      </c>
      <c r="K488" s="50">
        <v>28.428000000000001</v>
      </c>
      <c r="L488" s="50">
        <v>9.952</v>
      </c>
      <c r="M488" s="50">
        <v>4.4560000000000004</v>
      </c>
      <c r="N488" s="50">
        <v>2.0169999999999999</v>
      </c>
      <c r="O488" s="50">
        <v>356.96699999999998</v>
      </c>
    </row>
    <row r="489" spans="1:15" ht="16.5" customHeight="1">
      <c r="A489" s="366"/>
      <c r="B489" s="366" t="s">
        <v>166</v>
      </c>
      <c r="C489" s="366"/>
      <c r="D489" s="366"/>
      <c r="E489" s="366"/>
      <c r="F489" s="159" t="s">
        <v>10</v>
      </c>
      <c r="G489" s="50">
        <v>89.191000000000003</v>
      </c>
      <c r="H489" s="50">
        <v>66.28</v>
      </c>
      <c r="I489" s="50">
        <v>48.628</v>
      </c>
      <c r="J489" s="50">
        <v>24.126000000000001</v>
      </c>
      <c r="K489" s="50">
        <v>21.904</v>
      </c>
      <c r="L489" s="50">
        <v>6.9279999999999999</v>
      </c>
      <c r="M489" s="50">
        <v>3.101</v>
      </c>
      <c r="N489" s="50">
        <v>0.98799999999999999</v>
      </c>
      <c r="O489" s="50">
        <v>261.15699999999998</v>
      </c>
    </row>
    <row r="490" spans="1:15" ht="16.5" customHeight="1">
      <c r="A490" s="366"/>
      <c r="B490" s="366" t="s">
        <v>167</v>
      </c>
      <c r="C490" s="366"/>
      <c r="D490" s="366"/>
      <c r="E490" s="366"/>
      <c r="F490" s="159" t="s">
        <v>10</v>
      </c>
      <c r="G490" s="50">
        <v>65.942999999999998</v>
      </c>
      <c r="H490" s="50">
        <v>49.261000000000003</v>
      </c>
      <c r="I490" s="50">
        <v>34.093000000000004</v>
      </c>
      <c r="J490" s="50">
        <v>17.045999999999999</v>
      </c>
      <c r="K490" s="50">
        <v>16.904</v>
      </c>
      <c r="L490" s="50">
        <v>4.9720000000000004</v>
      </c>
      <c r="M490" s="50">
        <v>2.2149999999999999</v>
      </c>
      <c r="N490" s="50">
        <v>0.58799999999999997</v>
      </c>
      <c r="O490" s="50">
        <v>191.02699999999999</v>
      </c>
    </row>
    <row r="491" spans="1:15" ht="16.5" customHeight="1">
      <c r="A491" s="366"/>
      <c r="B491" s="366" t="s">
        <v>484</v>
      </c>
      <c r="C491" s="366"/>
      <c r="D491" s="366"/>
      <c r="E491" s="366"/>
      <c r="F491" s="159" t="s">
        <v>10</v>
      </c>
      <c r="G491" s="50">
        <v>49.76</v>
      </c>
      <c r="H491" s="50">
        <v>37.345999999999997</v>
      </c>
      <c r="I491" s="50">
        <v>25.395</v>
      </c>
      <c r="J491" s="50">
        <v>12.395</v>
      </c>
      <c r="K491" s="50">
        <v>13.32</v>
      </c>
      <c r="L491" s="50">
        <v>3.6850000000000001</v>
      </c>
      <c r="M491" s="50">
        <v>1.7050000000000001</v>
      </c>
      <c r="N491" s="50">
        <v>0.24099999999999999</v>
      </c>
      <c r="O491" s="50">
        <v>143.851</v>
      </c>
    </row>
    <row r="492" spans="1:15" s="7" customFormat="1" ht="16.5" customHeight="1">
      <c r="A492" s="224"/>
      <c r="B492" s="224" t="s">
        <v>181</v>
      </c>
      <c r="C492" s="224"/>
      <c r="D492" s="224"/>
      <c r="E492" s="224"/>
      <c r="F492" s="53" t="s">
        <v>10</v>
      </c>
      <c r="G492" s="51">
        <v>3596.0729999999999</v>
      </c>
      <c r="H492" s="51">
        <v>2755.99</v>
      </c>
      <c r="I492" s="51">
        <v>2249.4029999999998</v>
      </c>
      <c r="J492" s="51">
        <v>1201.6859999999999</v>
      </c>
      <c r="K492" s="51">
        <v>813.86900000000003</v>
      </c>
      <c r="L492" s="51">
        <v>254.73400000000001</v>
      </c>
      <c r="M492" s="51">
        <v>184.28100000000001</v>
      </c>
      <c r="N492" s="51">
        <v>121.914</v>
      </c>
      <c r="O492" s="51">
        <v>11180</v>
      </c>
    </row>
    <row r="493" spans="1:15" s="7" customFormat="1" ht="16.5" customHeight="1">
      <c r="A493" s="366" t="s">
        <v>372</v>
      </c>
      <c r="B493" s="366"/>
      <c r="C493" s="366"/>
      <c r="D493" s="366"/>
      <c r="E493" s="366"/>
      <c r="F493" s="9" t="s">
        <v>180</v>
      </c>
      <c r="G493" s="50">
        <v>49.616959604529399</v>
      </c>
      <c r="H493" s="50">
        <v>49.439631318218545</v>
      </c>
      <c r="I493" s="50">
        <v>49.842643788213138</v>
      </c>
      <c r="J493" s="50">
        <v>50.338048417581525</v>
      </c>
      <c r="K493" s="50">
        <v>49.474116130914751</v>
      </c>
      <c r="L493" s="50">
        <v>49.780152349536266</v>
      </c>
      <c r="M493" s="50">
        <v>49.707737997297215</v>
      </c>
      <c r="N493" s="50">
        <v>52.466593505906658</v>
      </c>
      <c r="O493" s="50">
        <v>49.721285068404569</v>
      </c>
    </row>
    <row r="494" spans="1:15" ht="16.5" customHeight="1">
      <c r="A494" s="366" t="s">
        <v>58</v>
      </c>
      <c r="B494" s="366"/>
      <c r="C494" s="366"/>
      <c r="D494" s="366"/>
      <c r="E494" s="366"/>
      <c r="F494" s="9"/>
      <c r="G494" s="50"/>
      <c r="H494" s="50"/>
      <c r="I494" s="50"/>
      <c r="J494" s="50"/>
      <c r="K494" s="50"/>
      <c r="L494" s="50"/>
      <c r="M494" s="50"/>
      <c r="N494" s="50"/>
      <c r="O494" s="50"/>
    </row>
    <row r="495" spans="1:15" ht="16.5" customHeight="1">
      <c r="A495" s="366"/>
      <c r="B495" s="366" t="s">
        <v>9</v>
      </c>
      <c r="C495" s="366"/>
      <c r="D495" s="366"/>
      <c r="E495" s="366"/>
      <c r="F495" s="159" t="s">
        <v>10</v>
      </c>
      <c r="G495" s="50">
        <v>473.83499999999998</v>
      </c>
      <c r="H495" s="50">
        <v>354.16199999999998</v>
      </c>
      <c r="I495" s="50">
        <v>307.17500000000001</v>
      </c>
      <c r="J495" s="50">
        <v>158.72300000000001</v>
      </c>
      <c r="K495" s="50">
        <v>98.116</v>
      </c>
      <c r="L495" s="50">
        <v>31.867000000000001</v>
      </c>
      <c r="M495" s="50">
        <v>24.405999999999999</v>
      </c>
      <c r="N495" s="50">
        <v>18.474</v>
      </c>
      <c r="O495" s="50">
        <v>1466.902</v>
      </c>
    </row>
    <row r="496" spans="1:15" ht="16.5" customHeight="1">
      <c r="A496" s="366"/>
      <c r="B496" s="366" t="s">
        <v>11</v>
      </c>
      <c r="C496" s="366"/>
      <c r="D496" s="366"/>
      <c r="E496" s="366"/>
      <c r="F496" s="159" t="s">
        <v>10</v>
      </c>
      <c r="G496" s="50">
        <v>446.738</v>
      </c>
      <c r="H496" s="50">
        <v>332.81400000000002</v>
      </c>
      <c r="I496" s="50">
        <v>294.048</v>
      </c>
      <c r="J496" s="50">
        <v>149.04400000000001</v>
      </c>
      <c r="K496" s="50">
        <v>94.585999999999999</v>
      </c>
      <c r="L496" s="50">
        <v>30.738</v>
      </c>
      <c r="M496" s="50">
        <v>21.88</v>
      </c>
      <c r="N496" s="50">
        <v>17.431999999999999</v>
      </c>
      <c r="O496" s="50">
        <v>1387.4459999999999</v>
      </c>
    </row>
    <row r="497" spans="1:15" ht="16.5" customHeight="1">
      <c r="A497" s="366"/>
      <c r="B497" s="366" t="s">
        <v>12</v>
      </c>
      <c r="C497" s="366"/>
      <c r="D497" s="366"/>
      <c r="E497" s="366"/>
      <c r="F497" s="159" t="s">
        <v>10</v>
      </c>
      <c r="G497" s="50">
        <v>442.89800000000002</v>
      </c>
      <c r="H497" s="50">
        <v>328.65199999999999</v>
      </c>
      <c r="I497" s="50">
        <v>293.69200000000001</v>
      </c>
      <c r="J497" s="50">
        <v>149.173</v>
      </c>
      <c r="K497" s="50">
        <v>97.513000000000005</v>
      </c>
      <c r="L497" s="50">
        <v>32.572000000000003</v>
      </c>
      <c r="M497" s="50">
        <v>21.015000000000001</v>
      </c>
      <c r="N497" s="50">
        <v>16.507000000000001</v>
      </c>
      <c r="O497" s="50">
        <v>1382.201</v>
      </c>
    </row>
    <row r="498" spans="1:15" ht="16.5" customHeight="1">
      <c r="A498" s="366"/>
      <c r="B498" s="366" t="s">
        <v>150</v>
      </c>
      <c r="C498" s="366"/>
      <c r="D498" s="366"/>
      <c r="E498" s="366"/>
      <c r="F498" s="159" t="s">
        <v>10</v>
      </c>
      <c r="G498" s="50">
        <v>461.80599999999998</v>
      </c>
      <c r="H498" s="50">
        <v>355.084</v>
      </c>
      <c r="I498" s="50">
        <v>304.339</v>
      </c>
      <c r="J498" s="50">
        <v>155.71</v>
      </c>
      <c r="K498" s="50">
        <v>105.417</v>
      </c>
      <c r="L498" s="50">
        <v>33.765999999999998</v>
      </c>
      <c r="M498" s="50">
        <v>24.564</v>
      </c>
      <c r="N498" s="50">
        <v>16.196000000000002</v>
      </c>
      <c r="O498" s="50">
        <v>1457.049</v>
      </c>
    </row>
    <row r="499" spans="1:15" ht="16.5" customHeight="1">
      <c r="A499" s="366"/>
      <c r="B499" s="366" t="s">
        <v>151</v>
      </c>
      <c r="C499" s="366"/>
      <c r="D499" s="366"/>
      <c r="E499" s="366"/>
      <c r="F499" s="159" t="s">
        <v>10</v>
      </c>
      <c r="G499" s="50">
        <v>499.37599999999998</v>
      </c>
      <c r="H499" s="50">
        <v>410.78100000000001</v>
      </c>
      <c r="I499" s="50">
        <v>323.452</v>
      </c>
      <c r="J499" s="50">
        <v>178.47</v>
      </c>
      <c r="K499" s="50">
        <v>114.682</v>
      </c>
      <c r="L499" s="50">
        <v>32.08</v>
      </c>
      <c r="M499" s="50">
        <v>33.454000000000001</v>
      </c>
      <c r="N499" s="50">
        <v>19.183</v>
      </c>
      <c r="O499" s="50">
        <v>1611.758</v>
      </c>
    </row>
    <row r="500" spans="1:15" ht="16.5" customHeight="1">
      <c r="A500" s="366"/>
      <c r="B500" s="366" t="s">
        <v>152</v>
      </c>
      <c r="C500" s="366"/>
      <c r="D500" s="366"/>
      <c r="E500" s="366"/>
      <c r="F500" s="159" t="s">
        <v>10</v>
      </c>
      <c r="G500" s="50">
        <v>522.79100000000005</v>
      </c>
      <c r="H500" s="50">
        <v>428.01499999999999</v>
      </c>
      <c r="I500" s="50">
        <v>328.59800000000001</v>
      </c>
      <c r="J500" s="50">
        <v>189.77</v>
      </c>
      <c r="K500" s="50">
        <v>113.111</v>
      </c>
      <c r="L500" s="50">
        <v>30.323</v>
      </c>
      <c r="M500" s="50">
        <v>33.134999999999998</v>
      </c>
      <c r="N500" s="50">
        <v>21.97</v>
      </c>
      <c r="O500" s="50">
        <v>1668.174</v>
      </c>
    </row>
    <row r="501" spans="1:15" ht="16.5" customHeight="1">
      <c r="A501" s="366"/>
      <c r="B501" s="366" t="s">
        <v>153</v>
      </c>
      <c r="C501" s="366"/>
      <c r="D501" s="366"/>
      <c r="E501" s="366"/>
      <c r="F501" s="159" t="s">
        <v>10</v>
      </c>
      <c r="G501" s="50">
        <v>503.60399999999998</v>
      </c>
      <c r="H501" s="50">
        <v>398.08499999999998</v>
      </c>
      <c r="I501" s="50">
        <v>304.89699999999999</v>
      </c>
      <c r="J501" s="50">
        <v>171.09299999999999</v>
      </c>
      <c r="K501" s="50">
        <v>102.91</v>
      </c>
      <c r="L501" s="50">
        <v>28.759</v>
      </c>
      <c r="M501" s="50">
        <v>29.478000000000002</v>
      </c>
      <c r="N501" s="50">
        <v>19.427</v>
      </c>
      <c r="O501" s="50">
        <v>1558.569</v>
      </c>
    </row>
    <row r="502" spans="1:15" ht="16.5" customHeight="1">
      <c r="A502" s="366"/>
      <c r="B502" s="366" t="s">
        <v>154</v>
      </c>
      <c r="C502" s="366"/>
      <c r="D502" s="366"/>
      <c r="E502" s="366"/>
      <c r="F502" s="159" t="s">
        <v>10</v>
      </c>
      <c r="G502" s="50">
        <v>504.23599999999999</v>
      </c>
      <c r="H502" s="50">
        <v>393.18</v>
      </c>
      <c r="I502" s="50">
        <v>315.18</v>
      </c>
      <c r="J502" s="50">
        <v>169.06299999999999</v>
      </c>
      <c r="K502" s="50">
        <v>105.191</v>
      </c>
      <c r="L502" s="50">
        <v>31.140999999999998</v>
      </c>
      <c r="M502" s="50">
        <v>27.59</v>
      </c>
      <c r="N502" s="50">
        <v>18.167999999999999</v>
      </c>
      <c r="O502" s="50">
        <v>1563.98</v>
      </c>
    </row>
    <row r="503" spans="1:15" ht="16.5" customHeight="1">
      <c r="A503" s="366"/>
      <c r="B503" s="366" t="s">
        <v>155</v>
      </c>
      <c r="C503" s="366"/>
      <c r="D503" s="366"/>
      <c r="E503" s="366"/>
      <c r="F503" s="159" t="s">
        <v>10</v>
      </c>
      <c r="G503" s="50">
        <v>504.89699999999999</v>
      </c>
      <c r="H503" s="50">
        <v>404.74900000000002</v>
      </c>
      <c r="I503" s="50">
        <v>324.53300000000002</v>
      </c>
      <c r="J503" s="50">
        <v>176.64400000000001</v>
      </c>
      <c r="K503" s="50">
        <v>115.142</v>
      </c>
      <c r="L503" s="50">
        <v>34.875999999999998</v>
      </c>
      <c r="M503" s="50">
        <v>26.776</v>
      </c>
      <c r="N503" s="50">
        <v>17.734999999999999</v>
      </c>
      <c r="O503" s="50">
        <v>1605.586</v>
      </c>
    </row>
    <row r="504" spans="1:15" ht="16.5" customHeight="1">
      <c r="A504" s="366"/>
      <c r="B504" s="366" t="s">
        <v>156</v>
      </c>
      <c r="C504" s="366"/>
      <c r="D504" s="366"/>
      <c r="E504" s="366"/>
      <c r="F504" s="159" t="s">
        <v>10</v>
      </c>
      <c r="G504" s="50">
        <v>494.44600000000003</v>
      </c>
      <c r="H504" s="50">
        <v>380.80500000000001</v>
      </c>
      <c r="I504" s="50">
        <v>310.34800000000001</v>
      </c>
      <c r="J504" s="50">
        <v>167.798</v>
      </c>
      <c r="K504" s="50">
        <v>114.70099999999999</v>
      </c>
      <c r="L504" s="50">
        <v>35.438000000000002</v>
      </c>
      <c r="M504" s="50">
        <v>24.920999999999999</v>
      </c>
      <c r="N504" s="50">
        <v>16.055</v>
      </c>
      <c r="O504" s="50">
        <v>1544.731</v>
      </c>
    </row>
    <row r="505" spans="1:15" ht="16.5" customHeight="1">
      <c r="A505" s="366"/>
      <c r="B505" s="366" t="s">
        <v>157</v>
      </c>
      <c r="C505" s="366"/>
      <c r="D505" s="366"/>
      <c r="E505" s="366"/>
      <c r="F505" s="159" t="s">
        <v>10</v>
      </c>
      <c r="G505" s="50">
        <v>489.75700000000001</v>
      </c>
      <c r="H505" s="50">
        <v>367.935</v>
      </c>
      <c r="I505" s="50">
        <v>300.42399999999998</v>
      </c>
      <c r="J505" s="50">
        <v>160.15299999999999</v>
      </c>
      <c r="K505" s="50">
        <v>114.887</v>
      </c>
      <c r="L505" s="50">
        <v>37.792999999999999</v>
      </c>
      <c r="M505" s="50">
        <v>24.117999999999999</v>
      </c>
      <c r="N505" s="50">
        <v>15.127000000000001</v>
      </c>
      <c r="O505" s="50">
        <v>1510.396</v>
      </c>
    </row>
    <row r="506" spans="1:15" ht="16.5" customHeight="1">
      <c r="A506" s="366"/>
      <c r="B506" s="366" t="s">
        <v>158</v>
      </c>
      <c r="C506" s="366"/>
      <c r="D506" s="366"/>
      <c r="E506" s="366"/>
      <c r="F506" s="159" t="s">
        <v>10</v>
      </c>
      <c r="G506" s="50">
        <v>437.40300000000002</v>
      </c>
      <c r="H506" s="50">
        <v>328.20400000000001</v>
      </c>
      <c r="I506" s="50">
        <v>265.99099999999999</v>
      </c>
      <c r="J506" s="50">
        <v>142.04499999999999</v>
      </c>
      <c r="K506" s="50">
        <v>104.46299999999999</v>
      </c>
      <c r="L506" s="50">
        <v>35.119999999999997</v>
      </c>
      <c r="M506" s="50">
        <v>20.826000000000001</v>
      </c>
      <c r="N506" s="50">
        <v>12.773</v>
      </c>
      <c r="O506" s="50">
        <v>1347.018</v>
      </c>
    </row>
    <row r="507" spans="1:15" ht="16.5" customHeight="1">
      <c r="A507" s="366"/>
      <c r="B507" s="366" t="s">
        <v>159</v>
      </c>
      <c r="C507" s="366"/>
      <c r="D507" s="366"/>
      <c r="E507" s="366"/>
      <c r="F507" s="159" t="s">
        <v>10</v>
      </c>
      <c r="G507" s="50">
        <v>402.68099999999998</v>
      </c>
      <c r="H507" s="50">
        <v>300.82299999999998</v>
      </c>
      <c r="I507" s="50">
        <v>247.953</v>
      </c>
      <c r="J507" s="50">
        <v>126.709</v>
      </c>
      <c r="K507" s="50">
        <v>98.835999999999999</v>
      </c>
      <c r="L507" s="50">
        <v>33.368000000000002</v>
      </c>
      <c r="M507" s="50">
        <v>18.709</v>
      </c>
      <c r="N507" s="50">
        <v>9.8989999999999991</v>
      </c>
      <c r="O507" s="50">
        <v>1239.1400000000001</v>
      </c>
    </row>
    <row r="508" spans="1:15" ht="16.5" customHeight="1">
      <c r="A508" s="366"/>
      <c r="B508" s="366" t="s">
        <v>160</v>
      </c>
      <c r="C508" s="366"/>
      <c r="D508" s="366"/>
      <c r="E508" s="366"/>
      <c r="F508" s="159" t="s">
        <v>10</v>
      </c>
      <c r="G508" s="50">
        <v>327.78300000000002</v>
      </c>
      <c r="H508" s="50">
        <v>241.26499999999999</v>
      </c>
      <c r="I508" s="50">
        <v>198.35599999999999</v>
      </c>
      <c r="J508" s="50">
        <v>95.132000000000005</v>
      </c>
      <c r="K508" s="50">
        <v>79.593999999999994</v>
      </c>
      <c r="L508" s="50">
        <v>27.056000000000001</v>
      </c>
      <c r="M508" s="50">
        <v>13.579000000000001</v>
      </c>
      <c r="N508" s="50">
        <v>6.0640000000000001</v>
      </c>
      <c r="O508" s="50">
        <v>988.90200000000004</v>
      </c>
    </row>
    <row r="509" spans="1:15" ht="16.5" customHeight="1">
      <c r="A509" s="366"/>
      <c r="B509" s="366" t="s">
        <v>168</v>
      </c>
      <c r="C509" s="366"/>
      <c r="D509" s="366"/>
      <c r="E509" s="366"/>
      <c r="F509" s="159" t="s">
        <v>10</v>
      </c>
      <c r="G509" s="50">
        <v>245.87100000000001</v>
      </c>
      <c r="H509" s="50">
        <v>183.35</v>
      </c>
      <c r="I509" s="50">
        <v>141.39599999999999</v>
      </c>
      <c r="J509" s="50">
        <v>70.194000000000003</v>
      </c>
      <c r="K509" s="50">
        <v>59.737000000000002</v>
      </c>
      <c r="L509" s="50">
        <v>20.02</v>
      </c>
      <c r="M509" s="50">
        <v>9.3480000000000008</v>
      </c>
      <c r="N509" s="50">
        <v>3.621</v>
      </c>
      <c r="O509" s="50">
        <v>733.59</v>
      </c>
    </row>
    <row r="510" spans="1:15" ht="16.5" customHeight="1">
      <c r="A510" s="366"/>
      <c r="B510" s="366" t="s">
        <v>166</v>
      </c>
      <c r="C510" s="366"/>
      <c r="D510" s="366"/>
      <c r="E510" s="366"/>
      <c r="F510" s="159" t="s">
        <v>10</v>
      </c>
      <c r="G510" s="50">
        <v>192.58799999999999</v>
      </c>
      <c r="H510" s="50">
        <v>144.40199999999999</v>
      </c>
      <c r="I510" s="50">
        <v>102.8</v>
      </c>
      <c r="J510" s="50">
        <v>52.311</v>
      </c>
      <c r="K510" s="50">
        <v>47.636000000000003</v>
      </c>
      <c r="L510" s="50">
        <v>14.911</v>
      </c>
      <c r="M510" s="50">
        <v>6.819</v>
      </c>
      <c r="N510" s="50">
        <v>1.883</v>
      </c>
      <c r="O510" s="50">
        <v>563.37400000000002</v>
      </c>
    </row>
    <row r="511" spans="1:15" ht="16.5" customHeight="1">
      <c r="A511" s="366"/>
      <c r="B511" s="366" t="s">
        <v>167</v>
      </c>
      <c r="C511" s="366"/>
      <c r="D511" s="366"/>
      <c r="E511" s="366"/>
      <c r="F511" s="159" t="s">
        <v>10</v>
      </c>
      <c r="G511" s="50">
        <v>153.33500000000001</v>
      </c>
      <c r="H511" s="50">
        <v>114.949</v>
      </c>
      <c r="I511" s="50">
        <v>78.287999999999997</v>
      </c>
      <c r="J511" s="50">
        <v>39.600999999999999</v>
      </c>
      <c r="K511" s="50">
        <v>39.582000000000001</v>
      </c>
      <c r="L511" s="50">
        <v>11.379</v>
      </c>
      <c r="M511" s="50">
        <v>5.1680000000000001</v>
      </c>
      <c r="N511" s="50">
        <v>1.179</v>
      </c>
      <c r="O511" s="50">
        <v>443.49400000000003</v>
      </c>
    </row>
    <row r="512" spans="1:15" ht="16.5" customHeight="1">
      <c r="A512" s="366"/>
      <c r="B512" s="366" t="s">
        <v>484</v>
      </c>
      <c r="C512" s="366"/>
      <c r="D512" s="366"/>
      <c r="E512" s="366"/>
      <c r="F512" s="159" t="s">
        <v>10</v>
      </c>
      <c r="G512" s="50">
        <v>143.624</v>
      </c>
      <c r="H512" s="50">
        <v>107.2</v>
      </c>
      <c r="I512" s="50">
        <v>71.539000000000001</v>
      </c>
      <c r="J512" s="50">
        <v>35.598999999999997</v>
      </c>
      <c r="K512" s="50">
        <v>38.936</v>
      </c>
      <c r="L512" s="50">
        <v>10.510999999999999</v>
      </c>
      <c r="M512" s="50">
        <v>4.9429999999999996</v>
      </c>
      <c r="N512" s="50">
        <v>0.67200000000000004</v>
      </c>
      <c r="O512" s="50">
        <v>413.03</v>
      </c>
    </row>
    <row r="513" spans="1:15" s="7" customFormat="1" ht="16.5" customHeight="1">
      <c r="A513" s="224"/>
      <c r="B513" s="224" t="s">
        <v>363</v>
      </c>
      <c r="C513" s="224"/>
      <c r="D513" s="224"/>
      <c r="E513" s="224"/>
      <c r="F513" s="53" t="s">
        <v>10</v>
      </c>
      <c r="G513" s="51">
        <v>7247.6689999999999</v>
      </c>
      <c r="H513" s="51">
        <v>5574.4549999999999</v>
      </c>
      <c r="I513" s="51">
        <v>4513.009</v>
      </c>
      <c r="J513" s="51">
        <v>2387.232</v>
      </c>
      <c r="K513" s="51">
        <v>1645.04</v>
      </c>
      <c r="L513" s="51">
        <v>511.71800000000002</v>
      </c>
      <c r="M513" s="51">
        <v>370.72899999999998</v>
      </c>
      <c r="N513" s="51">
        <v>232.36500000000001</v>
      </c>
      <c r="O513" s="51">
        <v>22485.34</v>
      </c>
    </row>
    <row r="514" spans="1:15" s="255" customFormat="1" ht="16.5" customHeight="1">
      <c r="A514" s="228" t="s">
        <v>372</v>
      </c>
      <c r="B514" s="228"/>
      <c r="C514" s="228"/>
      <c r="D514" s="228"/>
      <c r="E514" s="228"/>
      <c r="F514" s="230" t="s">
        <v>180</v>
      </c>
      <c r="G514" s="139">
        <v>32.232863723652834</v>
      </c>
      <c r="H514" s="139">
        <v>24.791508600714955</v>
      </c>
      <c r="I514" s="139">
        <v>20.070895080972758</v>
      </c>
      <c r="J514" s="139">
        <v>10.616837459429121</v>
      </c>
      <c r="K514" s="139">
        <v>7.3160557056286448</v>
      </c>
      <c r="L514" s="139">
        <v>2.2757850225969456</v>
      </c>
      <c r="M514" s="139">
        <v>1.6487587023367223</v>
      </c>
      <c r="N514" s="139">
        <v>1.0334066551806644</v>
      </c>
      <c r="O514" s="139">
        <v>100</v>
      </c>
    </row>
    <row r="515" spans="1:15" ht="16.5" customHeight="1">
      <c r="A515" s="488" t="s">
        <v>797</v>
      </c>
      <c r="B515" s="488"/>
      <c r="C515" s="488"/>
      <c r="D515" s="488"/>
      <c r="E515" s="488"/>
      <c r="F515" s="14"/>
      <c r="G515" s="17"/>
      <c r="H515" s="17"/>
      <c r="I515" s="17"/>
      <c r="J515" s="17"/>
      <c r="K515" s="17"/>
      <c r="L515" s="17"/>
      <c r="M515" s="17"/>
      <c r="N515" s="17"/>
      <c r="O515" s="17"/>
    </row>
    <row r="516" spans="1:15" ht="16.5" customHeight="1">
      <c r="A516" s="366" t="s">
        <v>8</v>
      </c>
      <c r="B516" s="366"/>
      <c r="C516" s="366"/>
      <c r="D516" s="366"/>
      <c r="E516" s="366"/>
      <c r="F516" s="9"/>
      <c r="G516" s="225"/>
      <c r="H516" s="225"/>
      <c r="I516" s="225"/>
      <c r="J516" s="225"/>
      <c r="K516" s="225"/>
      <c r="L516" s="225"/>
      <c r="M516" s="225"/>
      <c r="N516" s="225"/>
      <c r="O516" s="225"/>
    </row>
    <row r="517" spans="1:15" ht="16.5" customHeight="1">
      <c r="A517" s="366"/>
      <c r="B517" s="366" t="s">
        <v>9</v>
      </c>
      <c r="C517" s="366"/>
      <c r="D517" s="366"/>
      <c r="E517" s="366"/>
      <c r="F517" s="159" t="s">
        <v>10</v>
      </c>
      <c r="G517" s="50">
        <v>232.27</v>
      </c>
      <c r="H517" s="50">
        <v>177.08600000000001</v>
      </c>
      <c r="I517" s="50">
        <v>151.75800000000001</v>
      </c>
      <c r="J517" s="50">
        <v>80.531999999999996</v>
      </c>
      <c r="K517" s="50">
        <v>48.496000000000002</v>
      </c>
      <c r="L517" s="50">
        <v>15.185</v>
      </c>
      <c r="M517" s="50">
        <v>12.319000000000001</v>
      </c>
      <c r="N517" s="50">
        <v>9.0410000000000004</v>
      </c>
      <c r="O517" s="50">
        <v>726.75699999999995</v>
      </c>
    </row>
    <row r="518" spans="1:15" ht="16.5" customHeight="1">
      <c r="A518" s="366"/>
      <c r="B518" s="366" t="s">
        <v>11</v>
      </c>
      <c r="C518" s="366"/>
      <c r="D518" s="366"/>
      <c r="E518" s="366"/>
      <c r="F518" s="159" t="s">
        <v>10</v>
      </c>
      <c r="G518" s="50">
        <v>223.08699999999999</v>
      </c>
      <c r="H518" s="50">
        <v>167.90899999999999</v>
      </c>
      <c r="I518" s="50">
        <v>148.40899999999999</v>
      </c>
      <c r="J518" s="50">
        <v>77.039000000000001</v>
      </c>
      <c r="K518" s="50">
        <v>47.448999999999998</v>
      </c>
      <c r="L518" s="50">
        <v>15.044</v>
      </c>
      <c r="M518" s="50">
        <v>11.087999999999999</v>
      </c>
      <c r="N518" s="50">
        <v>8.5640000000000001</v>
      </c>
      <c r="O518" s="50">
        <v>698.66700000000003</v>
      </c>
    </row>
    <row r="519" spans="1:15" ht="16.5" customHeight="1">
      <c r="A519" s="366"/>
      <c r="B519" s="366" t="s">
        <v>12</v>
      </c>
      <c r="C519" s="366"/>
      <c r="D519" s="366"/>
      <c r="E519" s="366"/>
      <c r="F519" s="159" t="s">
        <v>10</v>
      </c>
      <c r="G519" s="50">
        <v>216.626</v>
      </c>
      <c r="H519" s="50">
        <v>161.744</v>
      </c>
      <c r="I519" s="50">
        <v>144.96100000000001</v>
      </c>
      <c r="J519" s="50">
        <v>74.66</v>
      </c>
      <c r="K519" s="50">
        <v>47.709000000000003</v>
      </c>
      <c r="L519" s="50">
        <v>15.606999999999999</v>
      </c>
      <c r="M519" s="50">
        <v>10.513</v>
      </c>
      <c r="N519" s="50">
        <v>8.125</v>
      </c>
      <c r="O519" s="50">
        <v>680.03700000000003</v>
      </c>
    </row>
    <row r="520" spans="1:15" ht="16.5" customHeight="1">
      <c r="A520" s="366"/>
      <c r="B520" s="366" t="s">
        <v>150</v>
      </c>
      <c r="C520" s="366"/>
      <c r="D520" s="366"/>
      <c r="E520" s="366"/>
      <c r="F520" s="159" t="s">
        <v>10</v>
      </c>
      <c r="G520" s="50">
        <v>224.911</v>
      </c>
      <c r="H520" s="50">
        <v>173.01599999999999</v>
      </c>
      <c r="I520" s="50">
        <v>149.73699999999999</v>
      </c>
      <c r="J520" s="50">
        <v>76.852999999999994</v>
      </c>
      <c r="K520" s="50">
        <v>51.082000000000001</v>
      </c>
      <c r="L520" s="50">
        <v>16.058</v>
      </c>
      <c r="M520" s="50">
        <v>11.667</v>
      </c>
      <c r="N520" s="50">
        <v>7.5140000000000002</v>
      </c>
      <c r="O520" s="50">
        <v>710.89800000000002</v>
      </c>
    </row>
    <row r="521" spans="1:15" ht="16.5" customHeight="1">
      <c r="A521" s="366"/>
      <c r="B521" s="366" t="s">
        <v>151</v>
      </c>
      <c r="C521" s="366"/>
      <c r="D521" s="366"/>
      <c r="E521" s="366"/>
      <c r="F521" s="159" t="s">
        <v>10</v>
      </c>
      <c r="G521" s="50">
        <v>247.15100000000001</v>
      </c>
      <c r="H521" s="50">
        <v>202.54599999999999</v>
      </c>
      <c r="I521" s="50">
        <v>164.29400000000001</v>
      </c>
      <c r="J521" s="50">
        <v>88.777000000000001</v>
      </c>
      <c r="K521" s="50">
        <v>55.927999999999997</v>
      </c>
      <c r="L521" s="50">
        <v>15.301</v>
      </c>
      <c r="M521" s="50">
        <v>16.228999999999999</v>
      </c>
      <c r="N521" s="50">
        <v>8.6790000000000003</v>
      </c>
      <c r="O521" s="50">
        <v>798.97299999999996</v>
      </c>
    </row>
    <row r="522" spans="1:15" ht="16.5" customHeight="1">
      <c r="A522" s="366"/>
      <c r="B522" s="366" t="s">
        <v>152</v>
      </c>
      <c r="C522" s="366"/>
      <c r="D522" s="366"/>
      <c r="E522" s="366"/>
      <c r="F522" s="159" t="s">
        <v>10</v>
      </c>
      <c r="G522" s="50">
        <v>263.37799999999999</v>
      </c>
      <c r="H522" s="50">
        <v>217.29400000000001</v>
      </c>
      <c r="I522" s="50">
        <v>166.93799999999999</v>
      </c>
      <c r="J522" s="50">
        <v>97.096999999999994</v>
      </c>
      <c r="K522" s="50">
        <v>56.225000000000001</v>
      </c>
      <c r="L522" s="50">
        <v>14.896000000000001</v>
      </c>
      <c r="M522" s="50">
        <v>16.814</v>
      </c>
      <c r="N522" s="50">
        <v>10.676</v>
      </c>
      <c r="O522" s="50">
        <v>843.39300000000003</v>
      </c>
    </row>
    <row r="523" spans="1:15" ht="16.5" customHeight="1">
      <c r="A523" s="366"/>
      <c r="B523" s="366" t="s">
        <v>153</v>
      </c>
      <c r="C523" s="366"/>
      <c r="D523" s="366"/>
      <c r="E523" s="366"/>
      <c r="F523" s="159" t="s">
        <v>10</v>
      </c>
      <c r="G523" s="50">
        <v>259.74400000000003</v>
      </c>
      <c r="H523" s="50">
        <v>207.245</v>
      </c>
      <c r="I523" s="50">
        <v>158.291</v>
      </c>
      <c r="J523" s="50">
        <v>89.406999999999996</v>
      </c>
      <c r="K523" s="50">
        <v>52.454999999999998</v>
      </c>
      <c r="L523" s="50">
        <v>14.721</v>
      </c>
      <c r="M523" s="50">
        <v>15.526999999999999</v>
      </c>
      <c r="N523" s="50">
        <v>9.7989999999999995</v>
      </c>
      <c r="O523" s="50">
        <v>807.26</v>
      </c>
    </row>
    <row r="524" spans="1:15" ht="16.5" customHeight="1">
      <c r="A524" s="366"/>
      <c r="B524" s="366" t="s">
        <v>154</v>
      </c>
      <c r="C524" s="366"/>
      <c r="D524" s="366"/>
      <c r="E524" s="366"/>
      <c r="F524" s="159" t="s">
        <v>10</v>
      </c>
      <c r="G524" s="50">
        <v>250.626</v>
      </c>
      <c r="H524" s="50">
        <v>197.143</v>
      </c>
      <c r="I524" s="50">
        <v>157.34800000000001</v>
      </c>
      <c r="J524" s="50">
        <v>84.305999999999997</v>
      </c>
      <c r="K524" s="50">
        <v>51.61</v>
      </c>
      <c r="L524" s="50">
        <v>15.185</v>
      </c>
      <c r="M524" s="50">
        <v>13.872999999999999</v>
      </c>
      <c r="N524" s="50">
        <v>8.7579999999999991</v>
      </c>
      <c r="O524" s="50">
        <v>778.92499999999995</v>
      </c>
    </row>
    <row r="525" spans="1:15" ht="16.5" customHeight="1">
      <c r="A525" s="366"/>
      <c r="B525" s="366" t="s">
        <v>155</v>
      </c>
      <c r="C525" s="366"/>
      <c r="D525" s="366"/>
      <c r="E525" s="366"/>
      <c r="F525" s="159" t="s">
        <v>10</v>
      </c>
      <c r="G525" s="50">
        <v>262.904</v>
      </c>
      <c r="H525" s="50">
        <v>210.42500000000001</v>
      </c>
      <c r="I525" s="50">
        <v>169.255</v>
      </c>
      <c r="J525" s="50">
        <v>90.084000000000003</v>
      </c>
      <c r="K525" s="50">
        <v>58.09</v>
      </c>
      <c r="L525" s="50">
        <v>17.841999999999999</v>
      </c>
      <c r="M525" s="50">
        <v>14</v>
      </c>
      <c r="N525" s="50">
        <v>8.7840000000000007</v>
      </c>
      <c r="O525" s="50">
        <v>831.48800000000006</v>
      </c>
    </row>
    <row r="526" spans="1:15" ht="16.5" customHeight="1">
      <c r="A526" s="366"/>
      <c r="B526" s="366" t="s">
        <v>156</v>
      </c>
      <c r="C526" s="366"/>
      <c r="D526" s="366"/>
      <c r="E526" s="366"/>
      <c r="F526" s="159" t="s">
        <v>10</v>
      </c>
      <c r="G526" s="50">
        <v>244.833</v>
      </c>
      <c r="H526" s="50">
        <v>192.53299999999999</v>
      </c>
      <c r="I526" s="50">
        <v>155.68</v>
      </c>
      <c r="J526" s="50">
        <v>83.325999999999993</v>
      </c>
      <c r="K526" s="50">
        <v>56.652999999999999</v>
      </c>
      <c r="L526" s="50">
        <v>17.472000000000001</v>
      </c>
      <c r="M526" s="50">
        <v>12.675000000000001</v>
      </c>
      <c r="N526" s="50">
        <v>7.63</v>
      </c>
      <c r="O526" s="50">
        <v>770.88499999999999</v>
      </c>
    </row>
    <row r="527" spans="1:15" ht="16.5" customHeight="1">
      <c r="A527" s="366"/>
      <c r="B527" s="366" t="s">
        <v>157</v>
      </c>
      <c r="C527" s="366"/>
      <c r="D527" s="366"/>
      <c r="E527" s="366"/>
      <c r="F527" s="159" t="s">
        <v>10</v>
      </c>
      <c r="G527" s="50">
        <v>250.91</v>
      </c>
      <c r="H527" s="50">
        <v>190.18899999999999</v>
      </c>
      <c r="I527" s="50">
        <v>155.65100000000001</v>
      </c>
      <c r="J527" s="50">
        <v>81.977999999999994</v>
      </c>
      <c r="K527" s="50">
        <v>58.601999999999997</v>
      </c>
      <c r="L527" s="50">
        <v>19.11</v>
      </c>
      <c r="M527" s="50">
        <v>12.481</v>
      </c>
      <c r="N527" s="50">
        <v>7.3529999999999998</v>
      </c>
      <c r="O527" s="50">
        <v>776.36500000000001</v>
      </c>
    </row>
    <row r="528" spans="1:15" ht="16.5" customHeight="1">
      <c r="A528" s="366"/>
      <c r="B528" s="366" t="s">
        <v>158</v>
      </c>
      <c r="C528" s="366"/>
      <c r="D528" s="366"/>
      <c r="E528" s="366"/>
      <c r="F528" s="159" t="s">
        <v>10</v>
      </c>
      <c r="G528" s="50">
        <v>226.55199999999999</v>
      </c>
      <c r="H528" s="50">
        <v>171.51599999999999</v>
      </c>
      <c r="I528" s="50">
        <v>137.214</v>
      </c>
      <c r="J528" s="50">
        <v>73.058000000000007</v>
      </c>
      <c r="K528" s="50">
        <v>54.075000000000003</v>
      </c>
      <c r="L528" s="50">
        <v>17.928999999999998</v>
      </c>
      <c r="M528" s="50">
        <v>10.833</v>
      </c>
      <c r="N528" s="50">
        <v>6.2629999999999999</v>
      </c>
      <c r="O528" s="50">
        <v>697.52300000000002</v>
      </c>
    </row>
    <row r="529" spans="1:15" ht="16.5" customHeight="1">
      <c r="A529" s="366"/>
      <c r="B529" s="366" t="s">
        <v>159</v>
      </c>
      <c r="C529" s="366"/>
      <c r="D529" s="366"/>
      <c r="E529" s="366"/>
      <c r="F529" s="159" t="s">
        <v>10</v>
      </c>
      <c r="G529" s="50">
        <v>201.529</v>
      </c>
      <c r="H529" s="50">
        <v>152.964</v>
      </c>
      <c r="I529" s="50">
        <v>123.017</v>
      </c>
      <c r="J529" s="50">
        <v>63.232999999999997</v>
      </c>
      <c r="K529" s="50">
        <v>49.793999999999997</v>
      </c>
      <c r="L529" s="50">
        <v>16.433</v>
      </c>
      <c r="M529" s="50">
        <v>9.5920000000000005</v>
      </c>
      <c r="N529" s="50">
        <v>4.5170000000000003</v>
      </c>
      <c r="O529" s="50">
        <v>621.14200000000005</v>
      </c>
    </row>
    <row r="530" spans="1:15" ht="16.5" customHeight="1">
      <c r="A530" s="366"/>
      <c r="B530" s="366" t="s">
        <v>160</v>
      </c>
      <c r="C530" s="366"/>
      <c r="D530" s="48"/>
      <c r="E530" s="48"/>
      <c r="F530" s="159" t="s">
        <v>10</v>
      </c>
      <c r="G530" s="50">
        <v>174.98</v>
      </c>
      <c r="H530" s="50">
        <v>131.32599999999999</v>
      </c>
      <c r="I530" s="50">
        <v>105.17100000000001</v>
      </c>
      <c r="J530" s="50">
        <v>50.713999999999999</v>
      </c>
      <c r="K530" s="50">
        <v>43.509</v>
      </c>
      <c r="L530" s="50">
        <v>14.250999999999999</v>
      </c>
      <c r="M530" s="50">
        <v>7.5970000000000004</v>
      </c>
      <c r="N530" s="50">
        <v>2.9</v>
      </c>
      <c r="O530" s="50">
        <v>530.476</v>
      </c>
    </row>
    <row r="531" spans="1:15" ht="16.5" customHeight="1">
      <c r="A531" s="366"/>
      <c r="B531" s="366" t="s">
        <v>168</v>
      </c>
      <c r="C531" s="366"/>
      <c r="D531" s="366"/>
      <c r="E531" s="366"/>
      <c r="F531" s="159" t="s">
        <v>10</v>
      </c>
      <c r="G531" s="50">
        <v>131.09200000000001</v>
      </c>
      <c r="H531" s="50">
        <v>98.376999999999995</v>
      </c>
      <c r="I531" s="50">
        <v>75.045000000000002</v>
      </c>
      <c r="J531" s="50">
        <v>37.450000000000003</v>
      </c>
      <c r="K531" s="50">
        <v>32.292999999999999</v>
      </c>
      <c r="L531" s="50">
        <v>10.43</v>
      </c>
      <c r="M531" s="50">
        <v>5.1390000000000002</v>
      </c>
      <c r="N531" s="50">
        <v>1.7150000000000001</v>
      </c>
      <c r="O531" s="50">
        <v>391.56</v>
      </c>
    </row>
    <row r="532" spans="1:15" ht="16.5" customHeight="1">
      <c r="A532" s="366"/>
      <c r="B532" s="366" t="s">
        <v>166</v>
      </c>
      <c r="C532" s="366"/>
      <c r="D532" s="366"/>
      <c r="E532" s="366"/>
      <c r="F532" s="159" t="s">
        <v>10</v>
      </c>
      <c r="G532" s="50">
        <v>105.301</v>
      </c>
      <c r="H532" s="50">
        <v>79.545000000000002</v>
      </c>
      <c r="I532" s="50">
        <v>55.616</v>
      </c>
      <c r="J532" s="50">
        <v>28.911999999999999</v>
      </c>
      <c r="K532" s="50">
        <v>26.181999999999999</v>
      </c>
      <c r="L532" s="50">
        <v>8.14</v>
      </c>
      <c r="M532" s="50">
        <v>3.871</v>
      </c>
      <c r="N532" s="50">
        <v>0.95</v>
      </c>
      <c r="O532" s="50">
        <v>308.53199999999998</v>
      </c>
    </row>
    <row r="533" spans="1:15" ht="16.5" customHeight="1">
      <c r="A533" s="366"/>
      <c r="B533" s="366" t="s">
        <v>167</v>
      </c>
      <c r="C533" s="366"/>
      <c r="D533" s="366"/>
      <c r="E533" s="366"/>
      <c r="F533" s="159" t="s">
        <v>10</v>
      </c>
      <c r="G533" s="50">
        <v>86.772000000000006</v>
      </c>
      <c r="H533" s="50">
        <v>65.41</v>
      </c>
      <c r="I533" s="50">
        <v>44.237000000000002</v>
      </c>
      <c r="J533" s="50">
        <v>22.722999999999999</v>
      </c>
      <c r="K533" s="50">
        <v>22.199000000000002</v>
      </c>
      <c r="L533" s="50">
        <v>6.4169999999999998</v>
      </c>
      <c r="M533" s="50">
        <v>2.992</v>
      </c>
      <c r="N533" s="50">
        <v>0.61099999999999999</v>
      </c>
      <c r="O533" s="50">
        <v>251.36799999999999</v>
      </c>
    </row>
    <row r="534" spans="1:15" ht="16.5" customHeight="1">
      <c r="A534" s="366"/>
      <c r="B534" s="366" t="s">
        <v>484</v>
      </c>
      <c r="C534" s="366"/>
      <c r="D534" s="366"/>
      <c r="E534" s="366"/>
      <c r="F534" s="159" t="s">
        <v>10</v>
      </c>
      <c r="G534" s="50">
        <v>97.765000000000001</v>
      </c>
      <c r="H534" s="50">
        <v>72.844999999999999</v>
      </c>
      <c r="I534" s="50">
        <v>47.838000000000001</v>
      </c>
      <c r="J534" s="50">
        <v>24.271999999999998</v>
      </c>
      <c r="K534" s="50">
        <v>26.434000000000001</v>
      </c>
      <c r="L534" s="50">
        <v>6.899</v>
      </c>
      <c r="M534" s="50">
        <v>3.415</v>
      </c>
      <c r="N534" s="50">
        <v>0.45200000000000001</v>
      </c>
      <c r="O534" s="50">
        <v>279.923</v>
      </c>
    </row>
    <row r="535" spans="1:15" s="7" customFormat="1" ht="16.5" customHeight="1">
      <c r="A535" s="224"/>
      <c r="B535" s="224" t="s">
        <v>182</v>
      </c>
      <c r="C535" s="224"/>
      <c r="D535" s="224"/>
      <c r="E535" s="224"/>
      <c r="F535" s="53" t="s">
        <v>10</v>
      </c>
      <c r="G535" s="51">
        <v>3700.431</v>
      </c>
      <c r="H535" s="51">
        <v>2869.1129999999998</v>
      </c>
      <c r="I535" s="51">
        <v>2310.46</v>
      </c>
      <c r="J535" s="51">
        <v>1224.421</v>
      </c>
      <c r="K535" s="51">
        <v>838.78499999999997</v>
      </c>
      <c r="L535" s="51">
        <v>256.92</v>
      </c>
      <c r="M535" s="51">
        <v>190.625</v>
      </c>
      <c r="N535" s="51">
        <v>112.331</v>
      </c>
      <c r="O535" s="51">
        <v>11504.172</v>
      </c>
    </row>
    <row r="536" spans="1:15" s="7" customFormat="1" ht="16.5" customHeight="1">
      <c r="A536" s="366" t="s">
        <v>372</v>
      </c>
      <c r="B536" s="366"/>
      <c r="C536" s="366"/>
      <c r="D536" s="366"/>
      <c r="E536" s="366"/>
      <c r="F536" s="9" t="s">
        <v>180</v>
      </c>
      <c r="G536" s="50">
        <v>50.353542755180058</v>
      </c>
      <c r="H536" s="50">
        <v>50.51581677900667</v>
      </c>
      <c r="I536" s="50">
        <v>50.108307821498997</v>
      </c>
      <c r="J536" s="50">
        <v>49.517231450263012</v>
      </c>
      <c r="K536" s="50">
        <v>50.46328020796922</v>
      </c>
      <c r="L536" s="50">
        <v>50.138362521515468</v>
      </c>
      <c r="M536" s="50">
        <v>50.223420119403308</v>
      </c>
      <c r="N536" s="50">
        <v>47.423259269891801</v>
      </c>
      <c r="O536" s="50">
        <v>50.222628203740172</v>
      </c>
    </row>
    <row r="537" spans="1:15" ht="16.5" customHeight="1">
      <c r="A537" s="366" t="s">
        <v>161</v>
      </c>
      <c r="B537" s="366"/>
      <c r="C537" s="366"/>
      <c r="D537" s="366"/>
      <c r="E537" s="366"/>
      <c r="F537" s="9"/>
      <c r="G537" s="50"/>
      <c r="H537" s="50"/>
      <c r="I537" s="50"/>
      <c r="J537" s="50"/>
      <c r="K537" s="50"/>
      <c r="L537" s="50"/>
      <c r="M537" s="50"/>
      <c r="N537" s="50"/>
      <c r="O537" s="50"/>
    </row>
    <row r="538" spans="1:15" ht="16.5" customHeight="1">
      <c r="A538" s="366"/>
      <c r="B538" s="366" t="s">
        <v>9</v>
      </c>
      <c r="C538" s="366"/>
      <c r="D538" s="366"/>
      <c r="E538" s="366"/>
      <c r="F538" s="159" t="s">
        <v>10</v>
      </c>
      <c r="G538" s="50">
        <v>244.572</v>
      </c>
      <c r="H538" s="50">
        <v>186.99799999999999</v>
      </c>
      <c r="I538" s="50">
        <v>160.26300000000001</v>
      </c>
      <c r="J538" s="50">
        <v>84.561999999999998</v>
      </c>
      <c r="K538" s="50">
        <v>51.021999999999998</v>
      </c>
      <c r="L538" s="50">
        <v>16.283999999999999</v>
      </c>
      <c r="M538" s="50">
        <v>13.295999999999999</v>
      </c>
      <c r="N538" s="50">
        <v>9.7080000000000002</v>
      </c>
      <c r="O538" s="50">
        <v>766.79100000000005</v>
      </c>
    </row>
    <row r="539" spans="1:15" ht="16.5" customHeight="1">
      <c r="A539" s="366"/>
      <c r="B539" s="366" t="s">
        <v>11</v>
      </c>
      <c r="C539" s="366"/>
      <c r="D539" s="366"/>
      <c r="E539" s="366"/>
      <c r="F539" s="159" t="s">
        <v>10</v>
      </c>
      <c r="G539" s="50">
        <v>236.89400000000001</v>
      </c>
      <c r="H539" s="50">
        <v>176.93299999999999</v>
      </c>
      <c r="I539" s="50">
        <v>157.18299999999999</v>
      </c>
      <c r="J539" s="50">
        <v>80.194999999999993</v>
      </c>
      <c r="K539" s="50">
        <v>49.64</v>
      </c>
      <c r="L539" s="50">
        <v>16.245000000000001</v>
      </c>
      <c r="M539" s="50">
        <v>11.77</v>
      </c>
      <c r="N539" s="50">
        <v>9.1180000000000003</v>
      </c>
      <c r="O539" s="50">
        <v>738.06</v>
      </c>
    </row>
    <row r="540" spans="1:15" ht="16.5" customHeight="1">
      <c r="A540" s="366"/>
      <c r="B540" s="366" t="s">
        <v>12</v>
      </c>
      <c r="C540" s="366"/>
      <c r="D540" s="366"/>
      <c r="E540" s="366"/>
      <c r="F540" s="159" t="s">
        <v>10</v>
      </c>
      <c r="G540" s="50">
        <v>228.952</v>
      </c>
      <c r="H540" s="50">
        <v>169.70099999999999</v>
      </c>
      <c r="I540" s="50">
        <v>152.58000000000001</v>
      </c>
      <c r="J540" s="50">
        <v>77.192999999999998</v>
      </c>
      <c r="K540" s="50">
        <v>49.856000000000002</v>
      </c>
      <c r="L540" s="50">
        <v>16.614000000000001</v>
      </c>
      <c r="M540" s="50">
        <v>10.787000000000001</v>
      </c>
      <c r="N540" s="50">
        <v>8.6940000000000008</v>
      </c>
      <c r="O540" s="50">
        <v>714.47299999999996</v>
      </c>
    </row>
    <row r="541" spans="1:15" ht="16.5" customHeight="1">
      <c r="A541" s="366"/>
      <c r="B541" s="366" t="s">
        <v>150</v>
      </c>
      <c r="C541" s="366"/>
      <c r="D541" s="366"/>
      <c r="E541" s="366"/>
      <c r="F541" s="159" t="s">
        <v>10</v>
      </c>
      <c r="G541" s="50">
        <v>238.35599999999999</v>
      </c>
      <c r="H541" s="50">
        <v>182.18700000000001</v>
      </c>
      <c r="I541" s="50">
        <v>156.86199999999999</v>
      </c>
      <c r="J541" s="50">
        <v>81.192999999999998</v>
      </c>
      <c r="K541" s="50">
        <v>53.591999999999999</v>
      </c>
      <c r="L541" s="50">
        <v>17.553999999999998</v>
      </c>
      <c r="M541" s="50">
        <v>12.313000000000001</v>
      </c>
      <c r="N541" s="50">
        <v>8.7219999999999995</v>
      </c>
      <c r="O541" s="50">
        <v>750.88800000000003</v>
      </c>
    </row>
    <row r="542" spans="1:15" ht="16.5" customHeight="1">
      <c r="A542" s="366"/>
      <c r="B542" s="366" t="s">
        <v>151</v>
      </c>
      <c r="C542" s="366"/>
      <c r="D542" s="366"/>
      <c r="E542" s="366"/>
      <c r="F542" s="159" t="s">
        <v>10</v>
      </c>
      <c r="G542" s="50">
        <v>256.36900000000003</v>
      </c>
      <c r="H542" s="50">
        <v>209.393</v>
      </c>
      <c r="I542" s="50">
        <v>167.011</v>
      </c>
      <c r="J542" s="50">
        <v>94.935000000000002</v>
      </c>
      <c r="K542" s="50">
        <v>58.78</v>
      </c>
      <c r="L542" s="50">
        <v>16.367000000000001</v>
      </c>
      <c r="M542" s="50">
        <v>17.239000000000001</v>
      </c>
      <c r="N542" s="50">
        <v>10.526999999999999</v>
      </c>
      <c r="O542" s="50">
        <v>830.79499999999996</v>
      </c>
    </row>
    <row r="543" spans="1:15" ht="16.5" customHeight="1">
      <c r="A543" s="366"/>
      <c r="B543" s="366" t="s">
        <v>152</v>
      </c>
      <c r="C543" s="366"/>
      <c r="D543" s="366"/>
      <c r="E543" s="366"/>
      <c r="F543" s="159" t="s">
        <v>10</v>
      </c>
      <c r="G543" s="50">
        <v>264.41800000000001</v>
      </c>
      <c r="H543" s="50">
        <v>220.006</v>
      </c>
      <c r="I543" s="50">
        <v>169.578</v>
      </c>
      <c r="J543" s="50">
        <v>106.652</v>
      </c>
      <c r="K543" s="50">
        <v>58.368000000000002</v>
      </c>
      <c r="L543" s="50">
        <v>15.119</v>
      </c>
      <c r="M543" s="50">
        <v>17.236999999999998</v>
      </c>
      <c r="N543" s="50">
        <v>11.760999999999999</v>
      </c>
      <c r="O543" s="50">
        <v>863.51099999999997</v>
      </c>
    </row>
    <row r="544" spans="1:15" ht="16.5" customHeight="1">
      <c r="A544" s="366"/>
      <c r="B544" s="366" t="s">
        <v>153</v>
      </c>
      <c r="C544" s="366"/>
      <c r="D544" s="366"/>
      <c r="E544" s="366"/>
      <c r="F544" s="159" t="s">
        <v>10</v>
      </c>
      <c r="G544" s="50">
        <v>258.72199999999998</v>
      </c>
      <c r="H544" s="50">
        <v>207.137</v>
      </c>
      <c r="I544" s="50">
        <v>158.52699999999999</v>
      </c>
      <c r="J544" s="50">
        <v>95.167000000000002</v>
      </c>
      <c r="K544" s="50">
        <v>53.381999999999998</v>
      </c>
      <c r="L544" s="50">
        <v>14.297000000000001</v>
      </c>
      <c r="M544" s="50">
        <v>15.590999999999999</v>
      </c>
      <c r="N544" s="50">
        <v>10.589</v>
      </c>
      <c r="O544" s="50">
        <v>813.69</v>
      </c>
    </row>
    <row r="545" spans="1:15" ht="16.5" customHeight="1">
      <c r="A545" s="366"/>
      <c r="B545" s="366" t="s">
        <v>154</v>
      </c>
      <c r="C545" s="366"/>
      <c r="D545" s="366"/>
      <c r="E545" s="366"/>
      <c r="F545" s="159" t="s">
        <v>10</v>
      </c>
      <c r="G545" s="50">
        <v>247.01400000000001</v>
      </c>
      <c r="H545" s="50">
        <v>194.428</v>
      </c>
      <c r="I545" s="50">
        <v>155.02500000000001</v>
      </c>
      <c r="J545" s="50">
        <v>87.05</v>
      </c>
      <c r="K545" s="50">
        <v>51.848999999999997</v>
      </c>
      <c r="L545" s="50">
        <v>14.739000000000001</v>
      </c>
      <c r="M545" s="50">
        <v>13.965999999999999</v>
      </c>
      <c r="N545" s="50">
        <v>9.3149999999999995</v>
      </c>
      <c r="O545" s="50">
        <v>773.53200000000004</v>
      </c>
    </row>
    <row r="546" spans="1:15" ht="16.5" customHeight="1">
      <c r="A546" s="366"/>
      <c r="B546" s="366" t="s">
        <v>155</v>
      </c>
      <c r="C546" s="366"/>
      <c r="D546" s="366"/>
      <c r="E546" s="366"/>
      <c r="F546" s="159" t="s">
        <v>10</v>
      </c>
      <c r="G546" s="50">
        <v>255.94499999999999</v>
      </c>
      <c r="H546" s="50">
        <v>203.77500000000001</v>
      </c>
      <c r="I546" s="50">
        <v>166.13300000000001</v>
      </c>
      <c r="J546" s="50">
        <v>93.427000000000007</v>
      </c>
      <c r="K546" s="50">
        <v>58.223999999999997</v>
      </c>
      <c r="L546" s="50">
        <v>17.289000000000001</v>
      </c>
      <c r="M546" s="50">
        <v>13.795</v>
      </c>
      <c r="N546" s="50">
        <v>9.4320000000000004</v>
      </c>
      <c r="O546" s="50">
        <v>818.16899999999998</v>
      </c>
    </row>
    <row r="547" spans="1:15" ht="16.5" customHeight="1">
      <c r="A547" s="366"/>
      <c r="B547" s="366" t="s">
        <v>156</v>
      </c>
      <c r="C547" s="366"/>
      <c r="D547" s="366"/>
      <c r="E547" s="366"/>
      <c r="F547" s="159" t="s">
        <v>10</v>
      </c>
      <c r="G547" s="50">
        <v>240.096</v>
      </c>
      <c r="H547" s="50">
        <v>186.48400000000001</v>
      </c>
      <c r="I547" s="50">
        <v>152.63900000000001</v>
      </c>
      <c r="J547" s="50">
        <v>85.352000000000004</v>
      </c>
      <c r="K547" s="50">
        <v>56.378999999999998</v>
      </c>
      <c r="L547" s="50">
        <v>16.872</v>
      </c>
      <c r="M547" s="50">
        <v>12.19</v>
      </c>
      <c r="N547" s="50">
        <v>8.3010000000000002</v>
      </c>
      <c r="O547" s="50">
        <v>758.43600000000004</v>
      </c>
    </row>
    <row r="548" spans="1:15" ht="16.5" customHeight="1">
      <c r="A548" s="366"/>
      <c r="B548" s="366" t="s">
        <v>157</v>
      </c>
      <c r="C548" s="366"/>
      <c r="D548" s="366"/>
      <c r="E548" s="366"/>
      <c r="F548" s="159" t="s">
        <v>10</v>
      </c>
      <c r="G548" s="50">
        <v>245.68</v>
      </c>
      <c r="H548" s="50">
        <v>184.47499999999999</v>
      </c>
      <c r="I548" s="50">
        <v>151.971</v>
      </c>
      <c r="J548" s="50">
        <v>82.366</v>
      </c>
      <c r="K548" s="50">
        <v>57.283000000000001</v>
      </c>
      <c r="L548" s="50">
        <v>18.699000000000002</v>
      </c>
      <c r="M548" s="50">
        <v>12.042</v>
      </c>
      <c r="N548" s="50">
        <v>8.0340000000000007</v>
      </c>
      <c r="O548" s="50">
        <v>760.66700000000003</v>
      </c>
    </row>
    <row r="549" spans="1:15" ht="16.5" customHeight="1">
      <c r="A549" s="366"/>
      <c r="B549" s="366" t="s">
        <v>158</v>
      </c>
      <c r="C549" s="366"/>
      <c r="D549" s="366"/>
      <c r="E549" s="366"/>
      <c r="F549" s="159" t="s">
        <v>10</v>
      </c>
      <c r="G549" s="50">
        <v>221.66200000000001</v>
      </c>
      <c r="H549" s="50">
        <v>165.21100000000001</v>
      </c>
      <c r="I549" s="50">
        <v>135.12299999999999</v>
      </c>
      <c r="J549" s="50">
        <v>72.867999999999995</v>
      </c>
      <c r="K549" s="50">
        <v>52.274999999999999</v>
      </c>
      <c r="L549" s="50">
        <v>17.616</v>
      </c>
      <c r="M549" s="50">
        <v>10.323</v>
      </c>
      <c r="N549" s="50">
        <v>6.8730000000000002</v>
      </c>
      <c r="O549" s="50">
        <v>682.04700000000003</v>
      </c>
    </row>
    <row r="550" spans="1:15" ht="16.5" customHeight="1">
      <c r="A550" s="366"/>
      <c r="B550" s="366" t="s">
        <v>159</v>
      </c>
      <c r="C550" s="366"/>
      <c r="D550" s="366"/>
      <c r="E550" s="366"/>
      <c r="F550" s="159" t="s">
        <v>10</v>
      </c>
      <c r="G550" s="50">
        <v>198.56</v>
      </c>
      <c r="H550" s="50">
        <v>146.399</v>
      </c>
      <c r="I550" s="50">
        <v>123.76600000000001</v>
      </c>
      <c r="J550" s="50">
        <v>63.584000000000003</v>
      </c>
      <c r="K550" s="50">
        <v>47.947000000000003</v>
      </c>
      <c r="L550" s="50">
        <v>16.678000000000001</v>
      </c>
      <c r="M550" s="50">
        <v>9.02</v>
      </c>
      <c r="N550" s="50">
        <v>5.569</v>
      </c>
      <c r="O550" s="50">
        <v>611.64700000000005</v>
      </c>
    </row>
    <row r="551" spans="1:15" ht="16.5" customHeight="1">
      <c r="A551" s="366"/>
      <c r="B551" s="366" t="s">
        <v>160</v>
      </c>
      <c r="C551" s="366"/>
      <c r="D551" s="366"/>
      <c r="E551" s="366"/>
      <c r="F551" s="159" t="s">
        <v>10</v>
      </c>
      <c r="G551" s="50">
        <v>173.24700000000001</v>
      </c>
      <c r="H551" s="50">
        <v>125.931</v>
      </c>
      <c r="I551" s="50">
        <v>106.292</v>
      </c>
      <c r="J551" s="50">
        <v>51.506</v>
      </c>
      <c r="K551" s="50">
        <v>41.31</v>
      </c>
      <c r="L551" s="50">
        <v>14.497999999999999</v>
      </c>
      <c r="M551" s="50">
        <v>7.194</v>
      </c>
      <c r="N551" s="50">
        <v>3.7090000000000001</v>
      </c>
      <c r="O551" s="50">
        <v>523.73699999999997</v>
      </c>
    </row>
    <row r="552" spans="1:15" ht="16.5" customHeight="1">
      <c r="A552" s="366"/>
      <c r="B552" s="366" t="s">
        <v>168</v>
      </c>
      <c r="C552" s="366"/>
      <c r="D552" s="366"/>
      <c r="E552" s="366"/>
      <c r="F552" s="159" t="s">
        <v>10</v>
      </c>
      <c r="G552" s="50">
        <v>125.658</v>
      </c>
      <c r="H552" s="50">
        <v>92.936999999999998</v>
      </c>
      <c r="I552" s="50">
        <v>75.006</v>
      </c>
      <c r="J552" s="50">
        <v>36.316000000000003</v>
      </c>
      <c r="K552" s="50">
        <v>29.928000000000001</v>
      </c>
      <c r="L552" s="50">
        <v>10.545999999999999</v>
      </c>
      <c r="M552" s="50">
        <v>4.8090000000000002</v>
      </c>
      <c r="N552" s="50">
        <v>2.1949999999999998</v>
      </c>
      <c r="O552" s="50">
        <v>377.43400000000003</v>
      </c>
    </row>
    <row r="553" spans="1:15" ht="16.5" customHeight="1">
      <c r="A553" s="366"/>
      <c r="B553" s="366" t="s">
        <v>166</v>
      </c>
      <c r="C553" s="366"/>
      <c r="D553" s="366"/>
      <c r="E553" s="366"/>
      <c r="F553" s="159" t="s">
        <v>10</v>
      </c>
      <c r="G553" s="50">
        <v>92.528999999999996</v>
      </c>
      <c r="H553" s="50">
        <v>68.760999999999996</v>
      </c>
      <c r="I553" s="50">
        <v>50.994999999999997</v>
      </c>
      <c r="J553" s="50">
        <v>25.306999999999999</v>
      </c>
      <c r="K553" s="50">
        <v>22.614000000000001</v>
      </c>
      <c r="L553" s="50">
        <v>7.2240000000000002</v>
      </c>
      <c r="M553" s="50">
        <v>3.26</v>
      </c>
      <c r="N553" s="50">
        <v>1.0920000000000001</v>
      </c>
      <c r="O553" s="50">
        <v>271.79500000000002</v>
      </c>
    </row>
    <row r="554" spans="1:15" ht="16.5" customHeight="1">
      <c r="A554" s="366"/>
      <c r="B554" s="366" t="s">
        <v>167</v>
      </c>
      <c r="C554" s="366"/>
      <c r="D554" s="366"/>
      <c r="E554" s="366"/>
      <c r="F554" s="159" t="s">
        <v>10</v>
      </c>
      <c r="G554" s="50">
        <v>66.331999999999994</v>
      </c>
      <c r="H554" s="50">
        <v>49.514000000000003</v>
      </c>
      <c r="I554" s="50">
        <v>34.566000000000003</v>
      </c>
      <c r="J554" s="50">
        <v>17.300999999999998</v>
      </c>
      <c r="K554" s="50">
        <v>16.72</v>
      </c>
      <c r="L554" s="50">
        <v>4.9909999999999997</v>
      </c>
      <c r="M554" s="50">
        <v>2.2490000000000001</v>
      </c>
      <c r="N554" s="50">
        <v>0.61599999999999999</v>
      </c>
      <c r="O554" s="50">
        <v>192.3</v>
      </c>
    </row>
    <row r="555" spans="1:15" ht="16.5" customHeight="1">
      <c r="A555" s="366"/>
      <c r="B555" s="366" t="s">
        <v>484</v>
      </c>
      <c r="C555" s="366"/>
      <c r="D555" s="366"/>
      <c r="E555" s="366"/>
      <c r="F555" s="159" t="s">
        <v>10</v>
      </c>
      <c r="G555" s="50">
        <v>53.462000000000003</v>
      </c>
      <c r="H555" s="50">
        <v>40.25</v>
      </c>
      <c r="I555" s="50">
        <v>26.952000000000002</v>
      </c>
      <c r="J555" s="50">
        <v>13.321999999999999</v>
      </c>
      <c r="K555" s="50">
        <v>14.215</v>
      </c>
      <c r="L555" s="50">
        <v>3.87</v>
      </c>
      <c r="M555" s="50">
        <v>1.8480000000000001</v>
      </c>
      <c r="N555" s="50">
        <v>0.28299999999999997</v>
      </c>
      <c r="O555" s="50">
        <v>154.208</v>
      </c>
    </row>
    <row r="556" spans="1:15" s="7" customFormat="1" ht="16.5" customHeight="1">
      <c r="A556" s="224"/>
      <c r="B556" s="224" t="s">
        <v>181</v>
      </c>
      <c r="C556" s="224"/>
      <c r="D556" s="224"/>
      <c r="E556" s="224"/>
      <c r="F556" s="53" t="s">
        <v>10</v>
      </c>
      <c r="G556" s="51">
        <v>3648.4679999999998</v>
      </c>
      <c r="H556" s="51">
        <v>2810.52</v>
      </c>
      <c r="I556" s="51">
        <v>2300.4720000000002</v>
      </c>
      <c r="J556" s="51">
        <v>1248.296</v>
      </c>
      <c r="K556" s="51">
        <v>823.38400000000001</v>
      </c>
      <c r="L556" s="51">
        <v>255.50200000000001</v>
      </c>
      <c r="M556" s="51">
        <v>188.929</v>
      </c>
      <c r="N556" s="51">
        <v>124.538</v>
      </c>
      <c r="O556" s="51">
        <v>11402.18</v>
      </c>
    </row>
    <row r="557" spans="1:15" s="7" customFormat="1" ht="16.5" customHeight="1">
      <c r="A557" s="366" t="s">
        <v>372</v>
      </c>
      <c r="B557" s="366"/>
      <c r="C557" s="366"/>
      <c r="D557" s="366"/>
      <c r="E557" s="366"/>
      <c r="F557" s="9" t="s">
        <v>180</v>
      </c>
      <c r="G557" s="50">
        <v>49.646457244819935</v>
      </c>
      <c r="H557" s="50">
        <v>49.48418322099333</v>
      </c>
      <c r="I557" s="50">
        <v>49.89169217850101</v>
      </c>
      <c r="J557" s="50">
        <v>50.482768549736988</v>
      </c>
      <c r="K557" s="50">
        <v>49.536719792030773</v>
      </c>
      <c r="L557" s="50">
        <v>49.861637478484525</v>
      </c>
      <c r="M557" s="50">
        <v>49.776579880596707</v>
      </c>
      <c r="N557" s="50">
        <v>52.576740730108206</v>
      </c>
      <c r="O557" s="50">
        <v>49.777371796259835</v>
      </c>
    </row>
    <row r="558" spans="1:15" ht="16.5" customHeight="1">
      <c r="A558" s="366" t="s">
        <v>58</v>
      </c>
      <c r="B558" s="366"/>
      <c r="C558" s="366"/>
      <c r="D558" s="366"/>
      <c r="E558" s="366"/>
      <c r="F558" s="9"/>
      <c r="G558" s="50"/>
      <c r="H558" s="50"/>
      <c r="I558" s="50"/>
      <c r="J558" s="50"/>
      <c r="K558" s="50"/>
      <c r="L558" s="50"/>
      <c r="M558" s="50"/>
      <c r="N558" s="50"/>
      <c r="O558" s="50"/>
    </row>
    <row r="559" spans="1:15" ht="16.5" customHeight="1">
      <c r="A559" s="366"/>
      <c r="B559" s="366" t="s">
        <v>9</v>
      </c>
      <c r="C559" s="366"/>
      <c r="D559" s="366"/>
      <c r="E559" s="366"/>
      <c r="F559" s="159" t="s">
        <v>10</v>
      </c>
      <c r="G559" s="50">
        <v>476.84199999999998</v>
      </c>
      <c r="H559" s="50">
        <v>364.084</v>
      </c>
      <c r="I559" s="50">
        <v>312.02100000000002</v>
      </c>
      <c r="J559" s="50">
        <v>165.09399999999999</v>
      </c>
      <c r="K559" s="50">
        <v>99.518000000000001</v>
      </c>
      <c r="L559" s="50">
        <v>31.469000000000001</v>
      </c>
      <c r="M559" s="50">
        <v>25.614999999999998</v>
      </c>
      <c r="N559" s="50">
        <v>18.748999999999999</v>
      </c>
      <c r="O559" s="50">
        <v>1493.548</v>
      </c>
    </row>
    <row r="560" spans="1:15" ht="16.5" customHeight="1">
      <c r="A560" s="366"/>
      <c r="B560" s="366" t="s">
        <v>11</v>
      </c>
      <c r="C560" s="366"/>
      <c r="D560" s="366"/>
      <c r="E560" s="366"/>
      <c r="F560" s="159" t="s">
        <v>10</v>
      </c>
      <c r="G560" s="50">
        <v>459.98099999999999</v>
      </c>
      <c r="H560" s="50">
        <v>344.84199999999998</v>
      </c>
      <c r="I560" s="50">
        <v>305.59199999999998</v>
      </c>
      <c r="J560" s="50">
        <v>157.23400000000001</v>
      </c>
      <c r="K560" s="50">
        <v>97.088999999999999</v>
      </c>
      <c r="L560" s="50">
        <v>31.289000000000001</v>
      </c>
      <c r="M560" s="50">
        <v>22.858000000000001</v>
      </c>
      <c r="N560" s="50">
        <v>17.681999999999999</v>
      </c>
      <c r="O560" s="50">
        <v>1436.7270000000001</v>
      </c>
    </row>
    <row r="561" spans="1:15" ht="16.5" customHeight="1">
      <c r="A561" s="366"/>
      <c r="B561" s="366" t="s">
        <v>12</v>
      </c>
      <c r="C561" s="366"/>
      <c r="D561" s="366"/>
      <c r="E561" s="366"/>
      <c r="F561" s="159" t="s">
        <v>10</v>
      </c>
      <c r="G561" s="50">
        <v>445.57799999999997</v>
      </c>
      <c r="H561" s="50">
        <v>331.44499999999999</v>
      </c>
      <c r="I561" s="50">
        <v>297.541</v>
      </c>
      <c r="J561" s="50">
        <v>151.85300000000001</v>
      </c>
      <c r="K561" s="50">
        <v>97.564999999999998</v>
      </c>
      <c r="L561" s="50">
        <v>32.220999999999997</v>
      </c>
      <c r="M561" s="50">
        <v>21.3</v>
      </c>
      <c r="N561" s="50">
        <v>16.818999999999999</v>
      </c>
      <c r="O561" s="50">
        <v>1394.51</v>
      </c>
    </row>
    <row r="562" spans="1:15" ht="16.5" customHeight="1">
      <c r="A562" s="366"/>
      <c r="B562" s="366" t="s">
        <v>150</v>
      </c>
      <c r="C562" s="366"/>
      <c r="D562" s="366"/>
      <c r="E562" s="366"/>
      <c r="F562" s="159" t="s">
        <v>10</v>
      </c>
      <c r="G562" s="50">
        <v>463.267</v>
      </c>
      <c r="H562" s="50">
        <v>355.20299999999997</v>
      </c>
      <c r="I562" s="50">
        <v>306.59899999999999</v>
      </c>
      <c r="J562" s="50">
        <v>158.04599999999999</v>
      </c>
      <c r="K562" s="50">
        <v>104.67400000000001</v>
      </c>
      <c r="L562" s="50">
        <v>33.612000000000002</v>
      </c>
      <c r="M562" s="50">
        <v>23.98</v>
      </c>
      <c r="N562" s="50">
        <v>16.236000000000001</v>
      </c>
      <c r="O562" s="50">
        <v>1461.7860000000001</v>
      </c>
    </row>
    <row r="563" spans="1:15" ht="16.5" customHeight="1">
      <c r="A563" s="366"/>
      <c r="B563" s="366" t="s">
        <v>151</v>
      </c>
      <c r="C563" s="366"/>
      <c r="D563" s="366"/>
      <c r="E563" s="366"/>
      <c r="F563" s="159" t="s">
        <v>10</v>
      </c>
      <c r="G563" s="50">
        <v>503.52</v>
      </c>
      <c r="H563" s="50">
        <v>411.93900000000002</v>
      </c>
      <c r="I563" s="50">
        <v>331.30500000000001</v>
      </c>
      <c r="J563" s="50">
        <v>183.71199999999999</v>
      </c>
      <c r="K563" s="50">
        <v>114.708</v>
      </c>
      <c r="L563" s="50">
        <v>31.667999999999999</v>
      </c>
      <c r="M563" s="50">
        <v>33.468000000000004</v>
      </c>
      <c r="N563" s="50">
        <v>19.206</v>
      </c>
      <c r="O563" s="50">
        <v>1629.768</v>
      </c>
    </row>
    <row r="564" spans="1:15" ht="16.5" customHeight="1">
      <c r="A564" s="366"/>
      <c r="B564" s="366" t="s">
        <v>152</v>
      </c>
      <c r="C564" s="366"/>
      <c r="D564" s="366"/>
      <c r="E564" s="366"/>
      <c r="F564" s="159" t="s">
        <v>10</v>
      </c>
      <c r="G564" s="50">
        <v>527.79600000000005</v>
      </c>
      <c r="H564" s="50">
        <v>437.3</v>
      </c>
      <c r="I564" s="50">
        <v>336.51600000000002</v>
      </c>
      <c r="J564" s="50">
        <v>203.749</v>
      </c>
      <c r="K564" s="50">
        <v>114.593</v>
      </c>
      <c r="L564" s="50">
        <v>30.015000000000001</v>
      </c>
      <c r="M564" s="50">
        <v>34.051000000000002</v>
      </c>
      <c r="N564" s="50">
        <v>22.437000000000001</v>
      </c>
      <c r="O564" s="50">
        <v>1706.904</v>
      </c>
    </row>
    <row r="565" spans="1:15" ht="16.5" customHeight="1">
      <c r="A565" s="366"/>
      <c r="B565" s="366" t="s">
        <v>153</v>
      </c>
      <c r="C565" s="366"/>
      <c r="D565" s="366"/>
      <c r="E565" s="366"/>
      <c r="F565" s="159" t="s">
        <v>10</v>
      </c>
      <c r="G565" s="50">
        <v>518.46600000000001</v>
      </c>
      <c r="H565" s="50">
        <v>414.38200000000001</v>
      </c>
      <c r="I565" s="50">
        <v>316.81799999999998</v>
      </c>
      <c r="J565" s="50">
        <v>184.57400000000001</v>
      </c>
      <c r="K565" s="50">
        <v>105.837</v>
      </c>
      <c r="L565" s="50">
        <v>29.018000000000001</v>
      </c>
      <c r="M565" s="50">
        <v>31.117999999999999</v>
      </c>
      <c r="N565" s="50">
        <v>20.388000000000002</v>
      </c>
      <c r="O565" s="50">
        <v>1620.95</v>
      </c>
    </row>
    <row r="566" spans="1:15" ht="16.5" customHeight="1">
      <c r="A566" s="366"/>
      <c r="B566" s="366" t="s">
        <v>154</v>
      </c>
      <c r="C566" s="366"/>
      <c r="D566" s="366"/>
      <c r="E566" s="366"/>
      <c r="F566" s="159" t="s">
        <v>10</v>
      </c>
      <c r="G566" s="50">
        <v>497.64</v>
      </c>
      <c r="H566" s="50">
        <v>391.57100000000003</v>
      </c>
      <c r="I566" s="50">
        <v>312.37299999999999</v>
      </c>
      <c r="J566" s="50">
        <v>171.35599999999999</v>
      </c>
      <c r="K566" s="50">
        <v>103.459</v>
      </c>
      <c r="L566" s="50">
        <v>29.923999999999999</v>
      </c>
      <c r="M566" s="50">
        <v>27.838999999999999</v>
      </c>
      <c r="N566" s="50">
        <v>18.073</v>
      </c>
      <c r="O566" s="50">
        <v>1552.4570000000001</v>
      </c>
    </row>
    <row r="567" spans="1:15" ht="16.5" customHeight="1">
      <c r="A567" s="366"/>
      <c r="B567" s="366" t="s">
        <v>155</v>
      </c>
      <c r="C567" s="366"/>
      <c r="D567" s="366"/>
      <c r="E567" s="366"/>
      <c r="F567" s="159" t="s">
        <v>10</v>
      </c>
      <c r="G567" s="50">
        <v>518.84900000000005</v>
      </c>
      <c r="H567" s="50">
        <v>414.2</v>
      </c>
      <c r="I567" s="50">
        <v>335.38799999999998</v>
      </c>
      <c r="J567" s="50">
        <v>183.511</v>
      </c>
      <c r="K567" s="50">
        <v>116.31399999999999</v>
      </c>
      <c r="L567" s="50">
        <v>35.131</v>
      </c>
      <c r="M567" s="50">
        <v>27.795000000000002</v>
      </c>
      <c r="N567" s="50">
        <v>18.216000000000001</v>
      </c>
      <c r="O567" s="50">
        <v>1649.6569999999999</v>
      </c>
    </row>
    <row r="568" spans="1:15" ht="16.5" customHeight="1">
      <c r="A568" s="366"/>
      <c r="B568" s="366" t="s">
        <v>156</v>
      </c>
      <c r="C568" s="366"/>
      <c r="D568" s="366"/>
      <c r="E568" s="366"/>
      <c r="F568" s="159" t="s">
        <v>10</v>
      </c>
      <c r="G568" s="50">
        <v>484.92899999999997</v>
      </c>
      <c r="H568" s="50">
        <v>379.017</v>
      </c>
      <c r="I568" s="50">
        <v>308.31900000000002</v>
      </c>
      <c r="J568" s="50">
        <v>168.678</v>
      </c>
      <c r="K568" s="50">
        <v>113.032</v>
      </c>
      <c r="L568" s="50">
        <v>34.344000000000001</v>
      </c>
      <c r="M568" s="50">
        <v>24.864999999999998</v>
      </c>
      <c r="N568" s="50">
        <v>15.930999999999999</v>
      </c>
      <c r="O568" s="50">
        <v>1529.3209999999999</v>
      </c>
    </row>
    <row r="569" spans="1:15" ht="16.5" customHeight="1">
      <c r="A569" s="366"/>
      <c r="B569" s="366" t="s">
        <v>157</v>
      </c>
      <c r="C569" s="366"/>
      <c r="D569" s="366"/>
      <c r="E569" s="366"/>
      <c r="F569" s="159" t="s">
        <v>10</v>
      </c>
      <c r="G569" s="50">
        <v>496.59</v>
      </c>
      <c r="H569" s="50">
        <v>374.66399999999999</v>
      </c>
      <c r="I569" s="50">
        <v>307.62200000000001</v>
      </c>
      <c r="J569" s="50">
        <v>164.34399999999999</v>
      </c>
      <c r="K569" s="50">
        <v>115.88500000000001</v>
      </c>
      <c r="L569" s="50">
        <v>37.808999999999997</v>
      </c>
      <c r="M569" s="50">
        <v>24.523</v>
      </c>
      <c r="N569" s="50">
        <v>15.387</v>
      </c>
      <c r="O569" s="50">
        <v>1537.0319999999999</v>
      </c>
    </row>
    <row r="570" spans="1:15" ht="16.5" customHeight="1">
      <c r="A570" s="366"/>
      <c r="B570" s="366" t="s">
        <v>158</v>
      </c>
      <c r="C570" s="366"/>
      <c r="D570" s="366"/>
      <c r="E570" s="366"/>
      <c r="F570" s="159" t="s">
        <v>10</v>
      </c>
      <c r="G570" s="50">
        <v>448.214</v>
      </c>
      <c r="H570" s="50">
        <v>336.72699999999998</v>
      </c>
      <c r="I570" s="50">
        <v>272.33699999999999</v>
      </c>
      <c r="J570" s="50">
        <v>145.92599999999999</v>
      </c>
      <c r="K570" s="50">
        <v>106.35</v>
      </c>
      <c r="L570" s="50">
        <v>35.545000000000002</v>
      </c>
      <c r="M570" s="50">
        <v>21.155999999999999</v>
      </c>
      <c r="N570" s="50">
        <v>13.135999999999999</v>
      </c>
      <c r="O570" s="50">
        <v>1379.57</v>
      </c>
    </row>
    <row r="571" spans="1:15" ht="16.5" customHeight="1">
      <c r="A571" s="366"/>
      <c r="B571" s="366" t="s">
        <v>159</v>
      </c>
      <c r="C571" s="366"/>
      <c r="D571" s="366"/>
      <c r="E571" s="366"/>
      <c r="F571" s="159" t="s">
        <v>10</v>
      </c>
      <c r="G571" s="50">
        <v>400.089</v>
      </c>
      <c r="H571" s="50">
        <v>299.363</v>
      </c>
      <c r="I571" s="50">
        <v>246.78299999999999</v>
      </c>
      <c r="J571" s="50">
        <v>126.81699999999999</v>
      </c>
      <c r="K571" s="50">
        <v>97.741</v>
      </c>
      <c r="L571" s="50">
        <v>33.110999999999997</v>
      </c>
      <c r="M571" s="50">
        <v>18.611999999999998</v>
      </c>
      <c r="N571" s="50">
        <v>10.086</v>
      </c>
      <c r="O571" s="50">
        <v>1232.789</v>
      </c>
    </row>
    <row r="572" spans="1:15" ht="16.5" customHeight="1">
      <c r="A572" s="366"/>
      <c r="B572" s="366" t="s">
        <v>160</v>
      </c>
      <c r="C572" s="366"/>
      <c r="D572" s="366"/>
      <c r="E572" s="366"/>
      <c r="F572" s="159" t="s">
        <v>10</v>
      </c>
      <c r="G572" s="50">
        <v>348.22699999999998</v>
      </c>
      <c r="H572" s="50">
        <v>257.25700000000001</v>
      </c>
      <c r="I572" s="50">
        <v>211.46299999999999</v>
      </c>
      <c r="J572" s="50">
        <v>102.22</v>
      </c>
      <c r="K572" s="50">
        <v>84.819000000000003</v>
      </c>
      <c r="L572" s="50">
        <v>28.748999999999999</v>
      </c>
      <c r="M572" s="50">
        <v>14.791</v>
      </c>
      <c r="N572" s="50">
        <v>6.609</v>
      </c>
      <c r="O572" s="50">
        <v>1054.213</v>
      </c>
    </row>
    <row r="573" spans="1:15" ht="16.5" customHeight="1">
      <c r="A573" s="366"/>
      <c r="B573" s="366" t="s">
        <v>168</v>
      </c>
      <c r="C573" s="366"/>
      <c r="D573" s="366"/>
      <c r="E573" s="366"/>
      <c r="F573" s="159" t="s">
        <v>10</v>
      </c>
      <c r="G573" s="50">
        <v>256.75</v>
      </c>
      <c r="H573" s="50">
        <v>191.31399999999999</v>
      </c>
      <c r="I573" s="50">
        <v>150.05099999999999</v>
      </c>
      <c r="J573" s="50">
        <v>73.766000000000005</v>
      </c>
      <c r="K573" s="50">
        <v>62.220999999999997</v>
      </c>
      <c r="L573" s="50">
        <v>20.975999999999999</v>
      </c>
      <c r="M573" s="50">
        <v>9.9480000000000004</v>
      </c>
      <c r="N573" s="50">
        <v>3.91</v>
      </c>
      <c r="O573" s="50">
        <v>768.99400000000003</v>
      </c>
    </row>
    <row r="574" spans="1:15" ht="16.5" customHeight="1">
      <c r="A574" s="366"/>
      <c r="B574" s="366" t="s">
        <v>166</v>
      </c>
      <c r="C574" s="366"/>
      <c r="D574" s="366"/>
      <c r="E574" s="366"/>
      <c r="F574" s="159" t="s">
        <v>10</v>
      </c>
      <c r="G574" s="50">
        <v>197.83</v>
      </c>
      <c r="H574" s="50">
        <v>148.30600000000001</v>
      </c>
      <c r="I574" s="50">
        <v>106.611</v>
      </c>
      <c r="J574" s="50">
        <v>54.219000000000001</v>
      </c>
      <c r="K574" s="50">
        <v>48.795999999999999</v>
      </c>
      <c r="L574" s="50">
        <v>15.364000000000001</v>
      </c>
      <c r="M574" s="50">
        <v>7.1310000000000002</v>
      </c>
      <c r="N574" s="50">
        <v>2.0419999999999998</v>
      </c>
      <c r="O574" s="50">
        <v>580.327</v>
      </c>
    </row>
    <row r="575" spans="1:15" ht="16.5" customHeight="1">
      <c r="A575" s="366"/>
      <c r="B575" s="366" t="s">
        <v>167</v>
      </c>
      <c r="C575" s="366"/>
      <c r="D575" s="366"/>
      <c r="E575" s="366"/>
      <c r="F575" s="159" t="s">
        <v>10</v>
      </c>
      <c r="G575" s="50">
        <v>153.10400000000001</v>
      </c>
      <c r="H575" s="50">
        <v>114.92400000000001</v>
      </c>
      <c r="I575" s="50">
        <v>78.802999999999997</v>
      </c>
      <c r="J575" s="50">
        <v>40.024000000000001</v>
      </c>
      <c r="K575" s="50">
        <v>38.918999999999997</v>
      </c>
      <c r="L575" s="50">
        <v>11.407999999999999</v>
      </c>
      <c r="M575" s="50">
        <v>5.2409999999999997</v>
      </c>
      <c r="N575" s="50">
        <v>1.2270000000000001</v>
      </c>
      <c r="O575" s="50">
        <v>443.66800000000001</v>
      </c>
    </row>
    <row r="576" spans="1:15" ht="16.5" customHeight="1">
      <c r="A576" s="366"/>
      <c r="B576" s="366" t="s">
        <v>484</v>
      </c>
      <c r="C576" s="366"/>
      <c r="D576" s="366"/>
      <c r="E576" s="366"/>
      <c r="F576" s="159" t="s">
        <v>10</v>
      </c>
      <c r="G576" s="50">
        <v>151.227</v>
      </c>
      <c r="H576" s="50">
        <v>113.095</v>
      </c>
      <c r="I576" s="50">
        <v>74.790000000000006</v>
      </c>
      <c r="J576" s="50">
        <v>37.594000000000001</v>
      </c>
      <c r="K576" s="50">
        <v>40.649000000000001</v>
      </c>
      <c r="L576" s="50">
        <v>10.769</v>
      </c>
      <c r="M576" s="50">
        <v>5.2629999999999999</v>
      </c>
      <c r="N576" s="50">
        <v>0.73499999999999999</v>
      </c>
      <c r="O576" s="50">
        <v>434.13099999999997</v>
      </c>
    </row>
    <row r="577" spans="1:15" s="7" customFormat="1" ht="16.5" customHeight="1">
      <c r="A577" s="224"/>
      <c r="B577" s="224" t="s">
        <v>363</v>
      </c>
      <c r="C577" s="224"/>
      <c r="D577" s="224"/>
      <c r="E577" s="224"/>
      <c r="F577" s="53" t="s">
        <v>10</v>
      </c>
      <c r="G577" s="51">
        <v>7348.8990000000003</v>
      </c>
      <c r="H577" s="51">
        <v>5679.6329999999998</v>
      </c>
      <c r="I577" s="51">
        <v>4610.9319999999998</v>
      </c>
      <c r="J577" s="51">
        <v>2472.7170000000001</v>
      </c>
      <c r="K577" s="51">
        <v>1662.1690000000001</v>
      </c>
      <c r="L577" s="51">
        <v>512.42200000000003</v>
      </c>
      <c r="M577" s="51">
        <v>379.55399999999997</v>
      </c>
      <c r="N577" s="51">
        <v>236.869</v>
      </c>
      <c r="O577" s="134">
        <v>22906.351999999999</v>
      </c>
    </row>
    <row r="578" spans="1:15" s="7" customFormat="1" ht="16.5" customHeight="1">
      <c r="A578" s="366" t="s">
        <v>372</v>
      </c>
      <c r="B578" s="366"/>
      <c r="C578" s="366"/>
      <c r="D578" s="366"/>
      <c r="E578" s="366"/>
      <c r="F578" s="9" t="s">
        <v>180</v>
      </c>
      <c r="G578" s="50">
        <v>32.082363005685067</v>
      </c>
      <c r="H578" s="50">
        <v>24.795013191100878</v>
      </c>
      <c r="I578" s="50">
        <v>20.129490719430137</v>
      </c>
      <c r="J578" s="50">
        <v>10.794896542234225</v>
      </c>
      <c r="K578" s="50">
        <v>7.2563671421796023</v>
      </c>
      <c r="L578" s="50">
        <v>2.2370301477948127</v>
      </c>
      <c r="M578" s="50">
        <v>1.6569814346693004</v>
      </c>
      <c r="N578" s="50">
        <v>1.0340756136114559</v>
      </c>
      <c r="O578" s="50">
        <v>100</v>
      </c>
    </row>
    <row r="579" spans="1:15" s="7" customFormat="1" ht="16.5" customHeight="1">
      <c r="A579" s="224" t="s">
        <v>798</v>
      </c>
      <c r="B579" s="224"/>
      <c r="C579" s="224"/>
      <c r="D579" s="224"/>
      <c r="E579" s="224"/>
      <c r="F579" s="226"/>
      <c r="G579" s="51"/>
      <c r="H579" s="51"/>
      <c r="I579" s="51"/>
      <c r="J579" s="51"/>
      <c r="K579" s="51"/>
      <c r="L579" s="51"/>
      <c r="M579" s="51"/>
      <c r="N579" s="51"/>
      <c r="O579" s="51"/>
    </row>
    <row r="580" spans="1:15" ht="16.5" customHeight="1">
      <c r="A580" s="366" t="s">
        <v>8</v>
      </c>
      <c r="B580" s="366"/>
      <c r="C580" s="366"/>
      <c r="D580" s="366"/>
      <c r="E580" s="366"/>
      <c r="F580" s="9"/>
      <c r="G580" s="225"/>
      <c r="H580" s="225"/>
      <c r="I580" s="225"/>
      <c r="J580" s="225"/>
      <c r="K580" s="225"/>
      <c r="L580" s="225"/>
      <c r="M580" s="225"/>
      <c r="N580" s="225"/>
      <c r="O580" s="225"/>
    </row>
    <row r="581" spans="1:15" ht="16.5" customHeight="1">
      <c r="A581" s="366"/>
      <c r="B581" s="366" t="s">
        <v>9</v>
      </c>
      <c r="C581" s="366"/>
      <c r="D581" s="366"/>
      <c r="E581" s="366"/>
      <c r="F581" s="159" t="s">
        <v>10</v>
      </c>
      <c r="G581" s="50">
        <v>237.989</v>
      </c>
      <c r="H581" s="50">
        <v>180.12200000000001</v>
      </c>
      <c r="I581" s="50">
        <v>154.375</v>
      </c>
      <c r="J581" s="50">
        <v>82.923000000000002</v>
      </c>
      <c r="K581" s="50">
        <v>48.624000000000002</v>
      </c>
      <c r="L581" s="50">
        <v>15.083</v>
      </c>
      <c r="M581" s="50">
        <v>12.691000000000001</v>
      </c>
      <c r="N581" s="50">
        <v>9.18</v>
      </c>
      <c r="O581" s="50">
        <v>741.05499999999995</v>
      </c>
    </row>
    <row r="582" spans="1:15" ht="16.5" customHeight="1">
      <c r="A582" s="366"/>
      <c r="B582" s="366" t="s">
        <v>11</v>
      </c>
      <c r="C582" s="366"/>
      <c r="D582" s="366"/>
      <c r="E582" s="366"/>
      <c r="F582" s="159" t="s">
        <v>10</v>
      </c>
      <c r="G582" s="50">
        <v>227.93600000000001</v>
      </c>
      <c r="H582" s="50">
        <v>172.26599999999999</v>
      </c>
      <c r="I582" s="50">
        <v>151.98699999999999</v>
      </c>
      <c r="J582" s="50">
        <v>79.980999999999995</v>
      </c>
      <c r="K582" s="50">
        <v>48.162999999999997</v>
      </c>
      <c r="L582" s="50">
        <v>15.343</v>
      </c>
      <c r="M582" s="50">
        <v>11.364000000000001</v>
      </c>
      <c r="N582" s="50">
        <v>8.6530000000000005</v>
      </c>
      <c r="O582" s="50">
        <v>715.77</v>
      </c>
    </row>
    <row r="583" spans="1:15" ht="16.5" customHeight="1">
      <c r="A583" s="366"/>
      <c r="B583" s="366" t="s">
        <v>12</v>
      </c>
      <c r="C583" s="366"/>
      <c r="D583" s="366"/>
      <c r="E583" s="366"/>
      <c r="F583" s="159" t="s">
        <v>10</v>
      </c>
      <c r="G583" s="50">
        <v>217.547</v>
      </c>
      <c r="H583" s="50">
        <v>163.32599999999999</v>
      </c>
      <c r="I583" s="50">
        <v>145.87</v>
      </c>
      <c r="J583" s="50">
        <v>75.584999999999994</v>
      </c>
      <c r="K583" s="50">
        <v>47.441000000000003</v>
      </c>
      <c r="L583" s="50">
        <v>15.352</v>
      </c>
      <c r="M583" s="50">
        <v>10.592000000000001</v>
      </c>
      <c r="N583" s="50">
        <v>8.2910000000000004</v>
      </c>
      <c r="O583" s="50">
        <v>684.096</v>
      </c>
    </row>
    <row r="584" spans="1:15" ht="16.5" customHeight="1">
      <c r="A584" s="366"/>
      <c r="B584" s="366" t="s">
        <v>150</v>
      </c>
      <c r="C584" s="366"/>
      <c r="D584" s="366"/>
      <c r="E584" s="366"/>
      <c r="F584" s="159" t="s">
        <v>10</v>
      </c>
      <c r="G584" s="50">
        <v>226.25200000000001</v>
      </c>
      <c r="H584" s="50">
        <v>173.512</v>
      </c>
      <c r="I584" s="50">
        <v>151.178</v>
      </c>
      <c r="J584" s="50">
        <v>77.957999999999998</v>
      </c>
      <c r="K584" s="50">
        <v>50.981000000000002</v>
      </c>
      <c r="L584" s="50">
        <v>16.170000000000002</v>
      </c>
      <c r="M584" s="50">
        <v>11.334</v>
      </c>
      <c r="N584" s="50">
        <v>7.6040000000000001</v>
      </c>
      <c r="O584" s="50">
        <v>715.05600000000004</v>
      </c>
    </row>
    <row r="585" spans="1:15" ht="16.5" customHeight="1">
      <c r="A585" s="366"/>
      <c r="B585" s="366" t="s">
        <v>151</v>
      </c>
      <c r="C585" s="366"/>
      <c r="D585" s="366"/>
      <c r="E585" s="366"/>
      <c r="F585" s="159" t="s">
        <v>10</v>
      </c>
      <c r="G585" s="50">
        <v>249.626</v>
      </c>
      <c r="H585" s="50">
        <v>204.833</v>
      </c>
      <c r="I585" s="50">
        <v>165.54900000000001</v>
      </c>
      <c r="J585" s="50">
        <v>90.23</v>
      </c>
      <c r="K585" s="50">
        <v>55.683999999999997</v>
      </c>
      <c r="L585" s="50">
        <v>15.013</v>
      </c>
      <c r="M585" s="50">
        <v>15.992000000000001</v>
      </c>
      <c r="N585" s="50">
        <v>8.7490000000000006</v>
      </c>
      <c r="O585" s="50">
        <v>805.73400000000004</v>
      </c>
    </row>
    <row r="586" spans="1:15" ht="16.5" customHeight="1">
      <c r="A586" s="366"/>
      <c r="B586" s="366" t="s">
        <v>152</v>
      </c>
      <c r="C586" s="366"/>
      <c r="D586" s="366"/>
      <c r="E586" s="366"/>
      <c r="F586" s="159" t="s">
        <v>10</v>
      </c>
      <c r="G586" s="50">
        <v>267.589</v>
      </c>
      <c r="H586" s="50">
        <v>223.209</v>
      </c>
      <c r="I586" s="50">
        <v>170.108</v>
      </c>
      <c r="J586" s="50">
        <v>102.533</v>
      </c>
      <c r="K586" s="50">
        <v>56.463000000000001</v>
      </c>
      <c r="L586" s="50">
        <v>14.819000000000001</v>
      </c>
      <c r="M586" s="50">
        <v>16.946000000000002</v>
      </c>
      <c r="N586" s="50">
        <v>10.958</v>
      </c>
      <c r="O586" s="50">
        <v>862.69899999999996</v>
      </c>
    </row>
    <row r="587" spans="1:15" ht="16.5" customHeight="1">
      <c r="A587" s="366"/>
      <c r="B587" s="366" t="s">
        <v>153</v>
      </c>
      <c r="C587" s="366"/>
      <c r="D587" s="366"/>
      <c r="E587" s="366"/>
      <c r="F587" s="159" t="s">
        <v>10</v>
      </c>
      <c r="G587" s="50">
        <v>267.93400000000003</v>
      </c>
      <c r="H587" s="50">
        <v>216.364</v>
      </c>
      <c r="I587" s="50">
        <v>164.065</v>
      </c>
      <c r="J587" s="50">
        <v>95.459000000000003</v>
      </c>
      <c r="K587" s="50">
        <v>54.176000000000002</v>
      </c>
      <c r="L587" s="50">
        <v>14.878</v>
      </c>
      <c r="M587" s="50">
        <v>15.993</v>
      </c>
      <c r="N587" s="50">
        <v>10.224</v>
      </c>
      <c r="O587" s="50">
        <v>839.16700000000003</v>
      </c>
    </row>
    <row r="588" spans="1:15" ht="16.5" customHeight="1">
      <c r="A588" s="366"/>
      <c r="B588" s="366" t="s">
        <v>154</v>
      </c>
      <c r="C588" s="366"/>
      <c r="D588" s="366"/>
      <c r="E588" s="366"/>
      <c r="F588" s="159" t="s">
        <v>10</v>
      </c>
      <c r="G588" s="50">
        <v>250.32300000000001</v>
      </c>
      <c r="H588" s="50">
        <v>198.26400000000001</v>
      </c>
      <c r="I588" s="50">
        <v>156.6</v>
      </c>
      <c r="J588" s="50">
        <v>86.364000000000004</v>
      </c>
      <c r="K588" s="50">
        <v>51.188000000000002</v>
      </c>
      <c r="L588" s="50">
        <v>14.808999999999999</v>
      </c>
      <c r="M588" s="50">
        <v>13.99</v>
      </c>
      <c r="N588" s="50">
        <v>8.8829999999999991</v>
      </c>
      <c r="O588" s="50">
        <v>780.495</v>
      </c>
    </row>
    <row r="589" spans="1:15" ht="16.5" customHeight="1">
      <c r="A589" s="366"/>
      <c r="B589" s="366" t="s">
        <v>155</v>
      </c>
      <c r="C589" s="366"/>
      <c r="D589" s="366"/>
      <c r="E589" s="366"/>
      <c r="F589" s="159" t="s">
        <v>10</v>
      </c>
      <c r="G589" s="50">
        <v>266.17500000000001</v>
      </c>
      <c r="H589" s="50">
        <v>212.40299999999999</v>
      </c>
      <c r="I589" s="50">
        <v>171.577</v>
      </c>
      <c r="J589" s="50">
        <v>91.531999999999996</v>
      </c>
      <c r="K589" s="50">
        <v>57.828000000000003</v>
      </c>
      <c r="L589" s="50">
        <v>17.628</v>
      </c>
      <c r="M589" s="50">
        <v>14.186999999999999</v>
      </c>
      <c r="N589" s="50">
        <v>8.8740000000000006</v>
      </c>
      <c r="O589" s="50">
        <v>840.30600000000004</v>
      </c>
    </row>
    <row r="590" spans="1:15" ht="16.5" customHeight="1">
      <c r="A590" s="366"/>
      <c r="B590" s="366" t="s">
        <v>156</v>
      </c>
      <c r="C590" s="366"/>
      <c r="D590" s="366"/>
      <c r="E590" s="366"/>
      <c r="F590" s="159" t="s">
        <v>10</v>
      </c>
      <c r="G590" s="50">
        <v>243.90600000000001</v>
      </c>
      <c r="H590" s="50">
        <v>194.886</v>
      </c>
      <c r="I590" s="50">
        <v>156.48099999999999</v>
      </c>
      <c r="J590" s="50">
        <v>84.733000000000004</v>
      </c>
      <c r="K590" s="50">
        <v>56.533000000000001</v>
      </c>
      <c r="L590" s="50">
        <v>17.327000000000002</v>
      </c>
      <c r="M590" s="50">
        <v>12.723000000000001</v>
      </c>
      <c r="N590" s="50">
        <v>7.7279999999999998</v>
      </c>
      <c r="O590" s="50">
        <v>774.40599999999995</v>
      </c>
    </row>
    <row r="591" spans="1:15" ht="16.5" customHeight="1">
      <c r="A591" s="366"/>
      <c r="B591" s="366" t="s">
        <v>157</v>
      </c>
      <c r="C591" s="366"/>
      <c r="D591" s="366"/>
      <c r="E591" s="366"/>
      <c r="F591" s="159" t="s">
        <v>10</v>
      </c>
      <c r="G591" s="50">
        <v>253.559</v>
      </c>
      <c r="H591" s="50">
        <v>192.92500000000001</v>
      </c>
      <c r="I591" s="50">
        <v>158.41399999999999</v>
      </c>
      <c r="J591" s="50">
        <v>83.703000000000003</v>
      </c>
      <c r="K591" s="50">
        <v>58.777000000000001</v>
      </c>
      <c r="L591" s="50">
        <v>19.096</v>
      </c>
      <c r="M591" s="50">
        <v>12.5</v>
      </c>
      <c r="N591" s="50">
        <v>7.4169999999999998</v>
      </c>
      <c r="O591" s="50">
        <v>786.48599999999999</v>
      </c>
    </row>
    <row r="592" spans="1:15" ht="16.5" customHeight="1">
      <c r="A592" s="366"/>
      <c r="B592" s="366" t="s">
        <v>158</v>
      </c>
      <c r="C592" s="366"/>
      <c r="D592" s="366"/>
      <c r="E592" s="366"/>
      <c r="F592" s="159" t="s">
        <v>10</v>
      </c>
      <c r="G592" s="50">
        <v>231.94200000000001</v>
      </c>
      <c r="H592" s="50">
        <v>175.75899999999999</v>
      </c>
      <c r="I592" s="50">
        <v>140.73599999999999</v>
      </c>
      <c r="J592" s="50">
        <v>74.793000000000006</v>
      </c>
      <c r="K592" s="50">
        <v>54.976999999999997</v>
      </c>
      <c r="L592" s="50">
        <v>18.175999999999998</v>
      </c>
      <c r="M592" s="50">
        <v>11.048999999999999</v>
      </c>
      <c r="N592" s="50">
        <v>6.3680000000000003</v>
      </c>
      <c r="O592" s="50">
        <v>713.88499999999999</v>
      </c>
    </row>
    <row r="593" spans="1:15" ht="16.5" customHeight="1">
      <c r="A593" s="366"/>
      <c r="B593" s="366" t="s">
        <v>159</v>
      </c>
      <c r="C593" s="366"/>
      <c r="D593" s="366"/>
      <c r="E593" s="366"/>
      <c r="F593" s="159" t="s">
        <v>10</v>
      </c>
      <c r="G593" s="50">
        <v>205.32300000000001</v>
      </c>
      <c r="H593" s="50">
        <v>156.083</v>
      </c>
      <c r="I593" s="50">
        <v>125.366</v>
      </c>
      <c r="J593" s="50">
        <v>64.692999999999998</v>
      </c>
      <c r="K593" s="50">
        <v>50.582999999999998</v>
      </c>
      <c r="L593" s="50">
        <v>16.742000000000001</v>
      </c>
      <c r="M593" s="50">
        <v>9.6649999999999991</v>
      </c>
      <c r="N593" s="50">
        <v>4.694</v>
      </c>
      <c r="O593" s="50">
        <v>633.22299999999996</v>
      </c>
    </row>
    <row r="594" spans="1:15" ht="16.5" customHeight="1">
      <c r="A594" s="366"/>
      <c r="B594" s="366" t="s">
        <v>160</v>
      </c>
      <c r="C594" s="366"/>
      <c r="D594" s="48"/>
      <c r="E594" s="48"/>
      <c r="F594" s="159" t="s">
        <v>10</v>
      </c>
      <c r="G594" s="50">
        <v>182.256</v>
      </c>
      <c r="H594" s="50">
        <v>137.428</v>
      </c>
      <c r="I594" s="50">
        <v>109.929</v>
      </c>
      <c r="J594" s="50">
        <v>53.557000000000002</v>
      </c>
      <c r="K594" s="50">
        <v>45.454999999999998</v>
      </c>
      <c r="L594" s="50">
        <v>14.872</v>
      </c>
      <c r="M594" s="50">
        <v>8.0679999999999996</v>
      </c>
      <c r="N594" s="50">
        <v>3.1120000000000001</v>
      </c>
      <c r="O594" s="50">
        <v>554.70699999999999</v>
      </c>
    </row>
    <row r="595" spans="1:15" ht="16.5" customHeight="1">
      <c r="A595" s="366"/>
      <c r="B595" s="366" t="s">
        <v>168</v>
      </c>
      <c r="C595" s="366"/>
      <c r="D595" s="366"/>
      <c r="E595" s="366"/>
      <c r="F595" s="159" t="s">
        <v>10</v>
      </c>
      <c r="G595" s="50">
        <v>136.017</v>
      </c>
      <c r="H595" s="50">
        <v>102.11799999999999</v>
      </c>
      <c r="I595" s="50">
        <v>79.174999999999997</v>
      </c>
      <c r="J595" s="50">
        <v>38.948</v>
      </c>
      <c r="K595" s="50">
        <v>33.381999999999998</v>
      </c>
      <c r="L595" s="50">
        <v>10.856</v>
      </c>
      <c r="M595" s="50">
        <v>5.4450000000000003</v>
      </c>
      <c r="N595" s="50">
        <v>1.8440000000000001</v>
      </c>
      <c r="O595" s="50">
        <v>407.80399999999997</v>
      </c>
    </row>
    <row r="596" spans="1:15" ht="16.5" customHeight="1">
      <c r="A596" s="366"/>
      <c r="B596" s="366" t="s">
        <v>166</v>
      </c>
      <c r="C596" s="366"/>
      <c r="D596" s="366"/>
      <c r="E596" s="366"/>
      <c r="F596" s="159" t="s">
        <v>10</v>
      </c>
      <c r="G596" s="50">
        <v>107.879</v>
      </c>
      <c r="H596" s="50">
        <v>81.444000000000003</v>
      </c>
      <c r="I596" s="50">
        <v>57.68</v>
      </c>
      <c r="J596" s="50">
        <v>30.004999999999999</v>
      </c>
      <c r="K596" s="50">
        <v>26.873999999999999</v>
      </c>
      <c r="L596" s="50">
        <v>8.2759999999999998</v>
      </c>
      <c r="M596" s="50">
        <v>4.0359999999999996</v>
      </c>
      <c r="N596" s="50">
        <v>1.0049999999999999</v>
      </c>
      <c r="O596" s="50">
        <v>317.21199999999999</v>
      </c>
    </row>
    <row r="597" spans="1:15" ht="16.5" customHeight="1">
      <c r="A597" s="366"/>
      <c r="B597" s="366" t="s">
        <v>167</v>
      </c>
      <c r="C597" s="366"/>
      <c r="D597" s="366"/>
      <c r="E597" s="366"/>
      <c r="F597" s="159" t="s">
        <v>10</v>
      </c>
      <c r="G597" s="50">
        <v>86.338999999999999</v>
      </c>
      <c r="H597" s="50">
        <v>65.706999999999994</v>
      </c>
      <c r="I597" s="50">
        <v>44.4</v>
      </c>
      <c r="J597" s="50">
        <v>23.038</v>
      </c>
      <c r="K597" s="50">
        <v>21.870999999999999</v>
      </c>
      <c r="L597" s="50">
        <v>6.4649999999999999</v>
      </c>
      <c r="M597" s="50">
        <v>3.0209999999999999</v>
      </c>
      <c r="N597" s="50">
        <v>0.622</v>
      </c>
      <c r="O597" s="50">
        <v>251.47</v>
      </c>
    </row>
    <row r="598" spans="1:15" ht="16.5" customHeight="1">
      <c r="A598" s="366"/>
      <c r="B598" s="366" t="s">
        <v>484</v>
      </c>
      <c r="C598" s="366"/>
      <c r="D598" s="366"/>
      <c r="E598" s="366"/>
      <c r="F598" s="159" t="s">
        <v>10</v>
      </c>
      <c r="G598" s="50">
        <v>100.676</v>
      </c>
      <c r="H598" s="50">
        <v>74.948999999999998</v>
      </c>
      <c r="I598" s="50">
        <v>49.423000000000002</v>
      </c>
      <c r="J598" s="50">
        <v>25.114999999999998</v>
      </c>
      <c r="K598" s="50">
        <v>26.887</v>
      </c>
      <c r="L598" s="50">
        <v>6.9489999999999998</v>
      </c>
      <c r="M598" s="50">
        <v>3.5219999999999998</v>
      </c>
      <c r="N598" s="50">
        <v>0.49199999999999999</v>
      </c>
      <c r="O598" s="50">
        <v>288.017</v>
      </c>
    </row>
    <row r="599" spans="1:15" s="7" customFormat="1" ht="16.5" customHeight="1">
      <c r="A599" s="224"/>
      <c r="B599" s="224" t="s">
        <v>182</v>
      </c>
      <c r="C599" s="224"/>
      <c r="D599" s="224"/>
      <c r="E599" s="224"/>
      <c r="F599" s="53" t="s">
        <v>10</v>
      </c>
      <c r="G599" s="51">
        <v>3759.268</v>
      </c>
      <c r="H599" s="51">
        <v>2925.598</v>
      </c>
      <c r="I599" s="51">
        <v>2352.913</v>
      </c>
      <c r="J599" s="51">
        <v>1261.1500000000001</v>
      </c>
      <c r="K599" s="51">
        <v>845.88699999999994</v>
      </c>
      <c r="L599" s="51">
        <v>257.85399999999998</v>
      </c>
      <c r="M599" s="51">
        <v>193.11799999999999</v>
      </c>
      <c r="N599" s="51">
        <v>114.69799999999999</v>
      </c>
      <c r="O599" s="51">
        <v>11711.588</v>
      </c>
    </row>
    <row r="600" spans="1:15" s="7" customFormat="1" ht="16.5" customHeight="1">
      <c r="A600" s="366" t="s">
        <v>372</v>
      </c>
      <c r="B600" s="366"/>
      <c r="C600" s="366"/>
      <c r="D600" s="366"/>
      <c r="E600" s="366"/>
      <c r="F600" s="9" t="s">
        <v>180</v>
      </c>
      <c r="G600" s="50">
        <v>50.355227522025658</v>
      </c>
      <c r="H600" s="50">
        <v>50.519824762259994</v>
      </c>
      <c r="I600" s="50">
        <v>50.158988341281329</v>
      </c>
      <c r="J600" s="50">
        <v>49.439917455742624</v>
      </c>
      <c r="K600" s="50">
        <v>50.432970636458485</v>
      </c>
      <c r="L600" s="50">
        <v>50.170540222393001</v>
      </c>
      <c r="M600" s="50">
        <v>50.27190112118538</v>
      </c>
      <c r="N600" s="50">
        <v>47.28391041047437</v>
      </c>
      <c r="O600" s="50">
        <v>50.222542318333005</v>
      </c>
    </row>
    <row r="601" spans="1:15" ht="16.5" customHeight="1">
      <c r="A601" s="366" t="s">
        <v>161</v>
      </c>
      <c r="B601" s="366"/>
      <c r="C601" s="366"/>
      <c r="D601" s="366"/>
      <c r="E601" s="366"/>
      <c r="F601" s="9"/>
      <c r="G601" s="50"/>
      <c r="H601" s="50"/>
      <c r="I601" s="50"/>
      <c r="J601" s="50"/>
      <c r="K601" s="50"/>
      <c r="L601" s="50"/>
      <c r="M601" s="50"/>
      <c r="N601" s="50"/>
      <c r="O601" s="50"/>
    </row>
    <row r="602" spans="1:15" ht="16.5" customHeight="1">
      <c r="A602" s="366"/>
      <c r="B602" s="366" t="s">
        <v>9</v>
      </c>
      <c r="C602" s="366"/>
      <c r="D602" s="366"/>
      <c r="E602" s="366"/>
      <c r="F602" s="159" t="s">
        <v>10</v>
      </c>
      <c r="G602" s="50">
        <v>251.44900000000001</v>
      </c>
      <c r="H602" s="50">
        <v>190.63300000000001</v>
      </c>
      <c r="I602" s="50">
        <v>162.06899999999999</v>
      </c>
      <c r="J602" s="50">
        <v>86.938999999999993</v>
      </c>
      <c r="K602" s="50">
        <v>51.554000000000002</v>
      </c>
      <c r="L602" s="50">
        <v>16.108000000000001</v>
      </c>
      <c r="M602" s="50">
        <v>13.695</v>
      </c>
      <c r="N602" s="50">
        <v>9.8559999999999999</v>
      </c>
      <c r="O602" s="50">
        <v>782.38900000000001</v>
      </c>
    </row>
    <row r="603" spans="1:15" ht="16.5" customHeight="1">
      <c r="A603" s="366"/>
      <c r="B603" s="366" t="s">
        <v>11</v>
      </c>
      <c r="C603" s="366"/>
      <c r="D603" s="366"/>
      <c r="E603" s="366"/>
      <c r="F603" s="159" t="s">
        <v>10</v>
      </c>
      <c r="G603" s="50">
        <v>241.411</v>
      </c>
      <c r="H603" s="50">
        <v>181.59100000000001</v>
      </c>
      <c r="I603" s="50">
        <v>161.31100000000001</v>
      </c>
      <c r="J603" s="50">
        <v>83.352999999999994</v>
      </c>
      <c r="K603" s="50">
        <v>50.444000000000003</v>
      </c>
      <c r="L603" s="50">
        <v>16.533000000000001</v>
      </c>
      <c r="M603" s="50">
        <v>12.180999999999999</v>
      </c>
      <c r="N603" s="50">
        <v>9.2200000000000006</v>
      </c>
      <c r="O603" s="50">
        <v>756.125</v>
      </c>
    </row>
    <row r="604" spans="1:15" ht="16.5" customHeight="1">
      <c r="A604" s="366"/>
      <c r="B604" s="366" t="s">
        <v>12</v>
      </c>
      <c r="C604" s="366"/>
      <c r="D604" s="366"/>
      <c r="E604" s="366"/>
      <c r="F604" s="159" t="s">
        <v>10</v>
      </c>
      <c r="G604" s="50">
        <v>230.154</v>
      </c>
      <c r="H604" s="50">
        <v>171.18299999999999</v>
      </c>
      <c r="I604" s="50">
        <v>153.90899999999999</v>
      </c>
      <c r="J604" s="50">
        <v>78.031999999999996</v>
      </c>
      <c r="K604" s="50">
        <v>49.805999999999997</v>
      </c>
      <c r="L604" s="50">
        <v>16.373999999999999</v>
      </c>
      <c r="M604" s="50">
        <v>10.859</v>
      </c>
      <c r="N604" s="50">
        <v>8.6829999999999998</v>
      </c>
      <c r="O604" s="50">
        <v>719.09299999999996</v>
      </c>
    </row>
    <row r="605" spans="1:15" ht="16.5" customHeight="1">
      <c r="A605" s="366"/>
      <c r="B605" s="366" t="s">
        <v>150</v>
      </c>
      <c r="C605" s="366"/>
      <c r="D605" s="366"/>
      <c r="E605" s="366"/>
      <c r="F605" s="159" t="s">
        <v>10</v>
      </c>
      <c r="G605" s="50">
        <v>239.6</v>
      </c>
      <c r="H605" s="50">
        <v>183.18100000000001</v>
      </c>
      <c r="I605" s="50">
        <v>158.27099999999999</v>
      </c>
      <c r="J605" s="50">
        <v>83.143000000000001</v>
      </c>
      <c r="K605" s="50">
        <v>53.503</v>
      </c>
      <c r="L605" s="50">
        <v>17.548999999999999</v>
      </c>
      <c r="M605" s="50">
        <v>11.781000000000001</v>
      </c>
      <c r="N605" s="50">
        <v>8.8309999999999995</v>
      </c>
      <c r="O605" s="50">
        <v>755.96900000000005</v>
      </c>
    </row>
    <row r="606" spans="1:15" ht="16.5" customHeight="1">
      <c r="A606" s="366"/>
      <c r="B606" s="366" t="s">
        <v>151</v>
      </c>
      <c r="C606" s="366"/>
      <c r="D606" s="366"/>
      <c r="E606" s="366"/>
      <c r="F606" s="159" t="s">
        <v>10</v>
      </c>
      <c r="G606" s="50">
        <v>260.05900000000003</v>
      </c>
      <c r="H606" s="50">
        <v>212.40899999999999</v>
      </c>
      <c r="I606" s="50">
        <v>169.358</v>
      </c>
      <c r="J606" s="50">
        <v>96.555999999999997</v>
      </c>
      <c r="K606" s="50">
        <v>58.850999999999999</v>
      </c>
      <c r="L606" s="50">
        <v>16.402000000000001</v>
      </c>
      <c r="M606" s="50">
        <v>16.79</v>
      </c>
      <c r="N606" s="50">
        <v>10.57</v>
      </c>
      <c r="O606" s="50">
        <v>841.13900000000001</v>
      </c>
    </row>
    <row r="607" spans="1:15" ht="16.5" customHeight="1">
      <c r="A607" s="366"/>
      <c r="B607" s="366" t="s">
        <v>152</v>
      </c>
      <c r="C607" s="366"/>
      <c r="D607" s="366"/>
      <c r="E607" s="366"/>
      <c r="F607" s="159" t="s">
        <v>10</v>
      </c>
      <c r="G607" s="50">
        <v>268.62799999999999</v>
      </c>
      <c r="H607" s="50">
        <v>223.91300000000001</v>
      </c>
      <c r="I607" s="50">
        <v>170.90199999999999</v>
      </c>
      <c r="J607" s="50">
        <v>112.441</v>
      </c>
      <c r="K607" s="50">
        <v>58.765999999999998</v>
      </c>
      <c r="L607" s="50">
        <v>14.853</v>
      </c>
      <c r="M607" s="50">
        <v>17.122</v>
      </c>
      <c r="N607" s="50">
        <v>12.510999999999999</v>
      </c>
      <c r="O607" s="50">
        <v>879.47500000000002</v>
      </c>
    </row>
    <row r="608" spans="1:15" ht="16.5" customHeight="1">
      <c r="A608" s="366"/>
      <c r="B608" s="366" t="s">
        <v>153</v>
      </c>
      <c r="C608" s="366"/>
      <c r="D608" s="366"/>
      <c r="E608" s="366"/>
      <c r="F608" s="159" t="s">
        <v>10</v>
      </c>
      <c r="G608" s="50">
        <v>266.57799999999997</v>
      </c>
      <c r="H608" s="50">
        <v>216.10400000000001</v>
      </c>
      <c r="I608" s="50">
        <v>163.541</v>
      </c>
      <c r="J608" s="50">
        <v>103.151</v>
      </c>
      <c r="K608" s="50">
        <v>55.143000000000001</v>
      </c>
      <c r="L608" s="50">
        <v>14.369</v>
      </c>
      <c r="M608" s="50">
        <v>16.114999999999998</v>
      </c>
      <c r="N608" s="50">
        <v>11.53</v>
      </c>
      <c r="O608" s="50">
        <v>846.85199999999998</v>
      </c>
    </row>
    <row r="609" spans="1:15" ht="16.5" customHeight="1">
      <c r="A609" s="366"/>
      <c r="B609" s="366" t="s">
        <v>154</v>
      </c>
      <c r="C609" s="366"/>
      <c r="D609" s="366"/>
      <c r="E609" s="366"/>
      <c r="F609" s="159" t="s">
        <v>10</v>
      </c>
      <c r="G609" s="50">
        <v>247.03899999999999</v>
      </c>
      <c r="H609" s="50">
        <v>196.16300000000001</v>
      </c>
      <c r="I609" s="50">
        <v>153.566</v>
      </c>
      <c r="J609" s="50">
        <v>90.039000000000001</v>
      </c>
      <c r="K609" s="50">
        <v>51.534999999999997</v>
      </c>
      <c r="L609" s="50">
        <v>14.43</v>
      </c>
      <c r="M609" s="50">
        <v>14.173</v>
      </c>
      <c r="N609" s="50">
        <v>9.5440000000000005</v>
      </c>
      <c r="O609" s="50">
        <v>776.65</v>
      </c>
    </row>
    <row r="610" spans="1:15" ht="16.5" customHeight="1">
      <c r="A610" s="366"/>
      <c r="B610" s="366" t="s">
        <v>155</v>
      </c>
      <c r="C610" s="366"/>
      <c r="D610" s="366"/>
      <c r="E610" s="366"/>
      <c r="F610" s="159" t="s">
        <v>10</v>
      </c>
      <c r="G610" s="50">
        <v>259.11799999999999</v>
      </c>
      <c r="H610" s="50">
        <v>205.364</v>
      </c>
      <c r="I610" s="50">
        <v>168.35300000000001</v>
      </c>
      <c r="J610" s="50">
        <v>95.43</v>
      </c>
      <c r="K610" s="50">
        <v>57.534999999999997</v>
      </c>
      <c r="L610" s="50">
        <v>16.97</v>
      </c>
      <c r="M610" s="50">
        <v>14.048</v>
      </c>
      <c r="N610" s="50">
        <v>9.6329999999999991</v>
      </c>
      <c r="O610" s="50">
        <v>826.60699999999997</v>
      </c>
    </row>
    <row r="611" spans="1:15" ht="16.5" customHeight="1">
      <c r="A611" s="366"/>
      <c r="B611" s="366" t="s">
        <v>156</v>
      </c>
      <c r="C611" s="366"/>
      <c r="D611" s="366"/>
      <c r="E611" s="366"/>
      <c r="F611" s="159" t="s">
        <v>10</v>
      </c>
      <c r="G611" s="50">
        <v>238.453</v>
      </c>
      <c r="H611" s="50">
        <v>188.90299999999999</v>
      </c>
      <c r="I611" s="50">
        <v>153.40799999999999</v>
      </c>
      <c r="J611" s="50">
        <v>86.908000000000001</v>
      </c>
      <c r="K611" s="50">
        <v>56.222000000000001</v>
      </c>
      <c r="L611" s="50">
        <v>16.678999999999998</v>
      </c>
      <c r="M611" s="50">
        <v>12.317</v>
      </c>
      <c r="N611" s="50">
        <v>8.2940000000000005</v>
      </c>
      <c r="O611" s="50">
        <v>761.30100000000004</v>
      </c>
    </row>
    <row r="612" spans="1:15" ht="16.5" customHeight="1">
      <c r="A612" s="366"/>
      <c r="B612" s="366" t="s">
        <v>157</v>
      </c>
      <c r="C612" s="366"/>
      <c r="D612" s="366"/>
      <c r="E612" s="366"/>
      <c r="F612" s="159" t="s">
        <v>10</v>
      </c>
      <c r="G612" s="50">
        <v>247.899</v>
      </c>
      <c r="H612" s="50">
        <v>186.71299999999999</v>
      </c>
      <c r="I612" s="50">
        <v>154.40700000000001</v>
      </c>
      <c r="J612" s="50">
        <v>84.222999999999999</v>
      </c>
      <c r="K612" s="50">
        <v>57.436</v>
      </c>
      <c r="L612" s="50">
        <v>18.574000000000002</v>
      </c>
      <c r="M612" s="50">
        <v>12.086</v>
      </c>
      <c r="N612" s="50">
        <v>8.0890000000000004</v>
      </c>
      <c r="O612" s="50">
        <v>769.55</v>
      </c>
    </row>
    <row r="613" spans="1:15" ht="16.5" customHeight="1">
      <c r="A613" s="366"/>
      <c r="B613" s="366" t="s">
        <v>158</v>
      </c>
      <c r="C613" s="366"/>
      <c r="D613" s="366"/>
      <c r="E613" s="366"/>
      <c r="F613" s="159" t="s">
        <v>10</v>
      </c>
      <c r="G613" s="50">
        <v>226.00800000000001</v>
      </c>
      <c r="H613" s="50">
        <v>169.035</v>
      </c>
      <c r="I613" s="50">
        <v>137.756</v>
      </c>
      <c r="J613" s="50">
        <v>74.594999999999999</v>
      </c>
      <c r="K613" s="50">
        <v>53.048999999999999</v>
      </c>
      <c r="L613" s="50">
        <v>17.91</v>
      </c>
      <c r="M613" s="50">
        <v>10.491</v>
      </c>
      <c r="N613" s="50">
        <v>7.01</v>
      </c>
      <c r="O613" s="50">
        <v>695.94399999999996</v>
      </c>
    </row>
    <row r="614" spans="1:15" ht="16.5" customHeight="1">
      <c r="A614" s="366"/>
      <c r="B614" s="366" t="s">
        <v>159</v>
      </c>
      <c r="C614" s="366"/>
      <c r="D614" s="366"/>
      <c r="E614" s="366"/>
      <c r="F614" s="159" t="s">
        <v>10</v>
      </c>
      <c r="G614" s="50">
        <v>200.76599999999999</v>
      </c>
      <c r="H614" s="50">
        <v>148.744</v>
      </c>
      <c r="I614" s="50">
        <v>124.727</v>
      </c>
      <c r="J614" s="50">
        <v>64.611999999999995</v>
      </c>
      <c r="K614" s="50">
        <v>48.398000000000003</v>
      </c>
      <c r="L614" s="50">
        <v>16.756</v>
      </c>
      <c r="M614" s="50">
        <v>9.1059999999999999</v>
      </c>
      <c r="N614" s="50">
        <v>5.6539999999999999</v>
      </c>
      <c r="O614" s="50">
        <v>618.89099999999996</v>
      </c>
    </row>
    <row r="615" spans="1:15" ht="16.5" customHeight="1">
      <c r="A615" s="366"/>
      <c r="B615" s="366" t="s">
        <v>160</v>
      </c>
      <c r="C615" s="366"/>
      <c r="D615" s="366"/>
      <c r="E615" s="366"/>
      <c r="F615" s="159" t="s">
        <v>10</v>
      </c>
      <c r="G615" s="50">
        <v>180.07</v>
      </c>
      <c r="H615" s="50">
        <v>131.578</v>
      </c>
      <c r="I615" s="50">
        <v>110.84699999999999</v>
      </c>
      <c r="J615" s="50">
        <v>54.177</v>
      </c>
      <c r="K615" s="50">
        <v>43.134999999999998</v>
      </c>
      <c r="L615" s="50">
        <v>14.994</v>
      </c>
      <c r="M615" s="50">
        <v>7.5590000000000002</v>
      </c>
      <c r="N615" s="50">
        <v>4.0369999999999999</v>
      </c>
      <c r="O615" s="50">
        <v>546.45600000000002</v>
      </c>
    </row>
    <row r="616" spans="1:15" ht="16.5" customHeight="1">
      <c r="A616" s="366"/>
      <c r="B616" s="366" t="s">
        <v>168</v>
      </c>
      <c r="C616" s="366"/>
      <c r="D616" s="366"/>
      <c r="E616" s="366"/>
      <c r="F616" s="159" t="s">
        <v>10</v>
      </c>
      <c r="G616" s="50">
        <v>130.649</v>
      </c>
      <c r="H616" s="50">
        <v>96.073999999999998</v>
      </c>
      <c r="I616" s="50">
        <v>78.459999999999994</v>
      </c>
      <c r="J616" s="50">
        <v>37.808999999999997</v>
      </c>
      <c r="K616" s="50">
        <v>31.007000000000001</v>
      </c>
      <c r="L616" s="50">
        <v>10.972</v>
      </c>
      <c r="M616" s="50">
        <v>4.9690000000000003</v>
      </c>
      <c r="N616" s="50">
        <v>2.2850000000000001</v>
      </c>
      <c r="O616" s="50">
        <v>392.26799999999997</v>
      </c>
    </row>
    <row r="617" spans="1:15" ht="16.5" customHeight="1">
      <c r="A617" s="366"/>
      <c r="B617" s="366" t="s">
        <v>166</v>
      </c>
      <c r="C617" s="366"/>
      <c r="D617" s="366"/>
      <c r="E617" s="366"/>
      <c r="F617" s="159" t="s">
        <v>10</v>
      </c>
      <c r="G617" s="50">
        <v>95.847999999999999</v>
      </c>
      <c r="H617" s="50">
        <v>71.405000000000001</v>
      </c>
      <c r="I617" s="50">
        <v>53.603999999999999</v>
      </c>
      <c r="J617" s="50">
        <v>26.681999999999999</v>
      </c>
      <c r="K617" s="50">
        <v>23.372</v>
      </c>
      <c r="L617" s="50">
        <v>7.5869999999999997</v>
      </c>
      <c r="M617" s="50">
        <v>3.4990000000000001</v>
      </c>
      <c r="N617" s="50">
        <v>1.1830000000000001</v>
      </c>
      <c r="O617" s="50">
        <v>283.19900000000001</v>
      </c>
    </row>
    <row r="618" spans="1:15" ht="16.5" customHeight="1">
      <c r="A618" s="366"/>
      <c r="B618" s="366" t="s">
        <v>167</v>
      </c>
      <c r="C618" s="366"/>
      <c r="D618" s="366"/>
      <c r="E618" s="366"/>
      <c r="F618" s="159" t="s">
        <v>10</v>
      </c>
      <c r="G618" s="50">
        <v>66.683999999999997</v>
      </c>
      <c r="H618" s="50">
        <v>50.173999999999999</v>
      </c>
      <c r="I618" s="50">
        <v>35.155000000000001</v>
      </c>
      <c r="J618" s="50">
        <v>17.54</v>
      </c>
      <c r="K618" s="50">
        <v>16.774000000000001</v>
      </c>
      <c r="L618" s="50">
        <v>5.0780000000000003</v>
      </c>
      <c r="M618" s="50">
        <v>2.2810000000000001</v>
      </c>
      <c r="N618" s="50">
        <v>0.60799999999999998</v>
      </c>
      <c r="O618" s="50">
        <v>194.304</v>
      </c>
    </row>
    <row r="619" spans="1:15" ht="16.5" customHeight="1">
      <c r="A619" s="366"/>
      <c r="B619" s="366" t="s">
        <v>484</v>
      </c>
      <c r="C619" s="366"/>
      <c r="D619" s="366"/>
      <c r="E619" s="366"/>
      <c r="F619" s="159" t="s">
        <v>10</v>
      </c>
      <c r="G619" s="50">
        <v>55.816000000000003</v>
      </c>
      <c r="H619" s="50">
        <v>42.225000000000001</v>
      </c>
      <c r="I619" s="50">
        <v>28.353000000000002</v>
      </c>
      <c r="J619" s="50">
        <v>14.093999999999999</v>
      </c>
      <c r="K619" s="50">
        <v>14.833</v>
      </c>
      <c r="L619" s="50">
        <v>3.9630000000000001</v>
      </c>
      <c r="M619" s="50">
        <v>1.9570000000000001</v>
      </c>
      <c r="N619" s="50">
        <v>0.33700000000000002</v>
      </c>
      <c r="O619" s="50">
        <v>161.58500000000001</v>
      </c>
    </row>
    <row r="620" spans="1:15" s="7" customFormat="1" ht="16.5" customHeight="1">
      <c r="A620" s="224"/>
      <c r="B620" s="224" t="s">
        <v>181</v>
      </c>
      <c r="C620" s="224"/>
      <c r="D620" s="224"/>
      <c r="E620" s="224"/>
      <c r="F620" s="53" t="s">
        <v>10</v>
      </c>
      <c r="G620" s="51">
        <v>3706.2289999999998</v>
      </c>
      <c r="H620" s="51">
        <v>2865.3919999999998</v>
      </c>
      <c r="I620" s="51">
        <v>2337.9969999999998</v>
      </c>
      <c r="J620" s="51">
        <v>1289.7239999999999</v>
      </c>
      <c r="K620" s="51">
        <v>831.36300000000006</v>
      </c>
      <c r="L620" s="51">
        <v>256.101</v>
      </c>
      <c r="M620" s="51">
        <v>191.029</v>
      </c>
      <c r="N620" s="51">
        <v>127.875</v>
      </c>
      <c r="O620" s="51">
        <v>11607.797</v>
      </c>
    </row>
    <row r="621" spans="1:15" s="7" customFormat="1" ht="16.5" customHeight="1">
      <c r="A621" s="366" t="s">
        <v>372</v>
      </c>
      <c r="B621" s="366"/>
      <c r="C621" s="366"/>
      <c r="D621" s="366"/>
      <c r="E621" s="366"/>
      <c r="F621" s="9" t="s">
        <v>180</v>
      </c>
      <c r="G621" s="50">
        <v>49.644772477974335</v>
      </c>
      <c r="H621" s="50">
        <v>49.480175237740006</v>
      </c>
      <c r="I621" s="50">
        <v>49.841011658718671</v>
      </c>
      <c r="J621" s="50">
        <v>50.560082544257376</v>
      </c>
      <c r="K621" s="50">
        <v>49.567029363541515</v>
      </c>
      <c r="L621" s="50">
        <v>49.829459777606985</v>
      </c>
      <c r="M621" s="50">
        <v>49.72809887881462</v>
      </c>
      <c r="N621" s="50">
        <v>52.71608958952563</v>
      </c>
      <c r="O621" s="50">
        <v>49.777457681666995</v>
      </c>
    </row>
    <row r="622" spans="1:15" ht="16.5" customHeight="1">
      <c r="A622" s="366" t="s">
        <v>58</v>
      </c>
      <c r="B622" s="366"/>
      <c r="C622" s="366"/>
      <c r="D622" s="366"/>
      <c r="E622" s="366"/>
      <c r="F622" s="9"/>
      <c r="G622" s="50"/>
      <c r="H622" s="50"/>
      <c r="I622" s="50"/>
      <c r="J622" s="50"/>
      <c r="K622" s="50"/>
      <c r="L622" s="50"/>
      <c r="M622" s="50"/>
      <c r="N622" s="50"/>
      <c r="O622" s="50"/>
    </row>
    <row r="623" spans="1:15" ht="16.5" customHeight="1">
      <c r="A623" s="366"/>
      <c r="B623" s="366" t="s">
        <v>9</v>
      </c>
      <c r="C623" s="366"/>
      <c r="D623" s="366"/>
      <c r="E623" s="366"/>
      <c r="F623" s="159" t="s">
        <v>10</v>
      </c>
      <c r="G623" s="50">
        <v>489.43799999999999</v>
      </c>
      <c r="H623" s="50">
        <v>370.755</v>
      </c>
      <c r="I623" s="50">
        <v>316.44400000000002</v>
      </c>
      <c r="J623" s="50">
        <v>169.86199999999999</v>
      </c>
      <c r="K623" s="50">
        <v>100.178</v>
      </c>
      <c r="L623" s="50">
        <v>31.190999999999999</v>
      </c>
      <c r="M623" s="50">
        <v>26.385999999999999</v>
      </c>
      <c r="N623" s="50">
        <v>19.036000000000001</v>
      </c>
      <c r="O623" s="50">
        <v>1523.444</v>
      </c>
    </row>
    <row r="624" spans="1:15" ht="16.5" customHeight="1">
      <c r="A624" s="366"/>
      <c r="B624" s="366" t="s">
        <v>11</v>
      </c>
      <c r="C624" s="366"/>
      <c r="D624" s="366"/>
      <c r="E624" s="366"/>
      <c r="F624" s="159" t="s">
        <v>10</v>
      </c>
      <c r="G624" s="50">
        <v>469.34699999999998</v>
      </c>
      <c r="H624" s="50">
        <v>353.85700000000003</v>
      </c>
      <c r="I624" s="50">
        <v>313.298</v>
      </c>
      <c r="J624" s="50">
        <v>163.334</v>
      </c>
      <c r="K624" s="50">
        <v>98.606999999999999</v>
      </c>
      <c r="L624" s="50">
        <v>31.876000000000001</v>
      </c>
      <c r="M624" s="50">
        <v>23.545000000000002</v>
      </c>
      <c r="N624" s="50">
        <v>17.873000000000001</v>
      </c>
      <c r="O624" s="50">
        <v>1471.895</v>
      </c>
    </row>
    <row r="625" spans="1:15" ht="16.5" customHeight="1">
      <c r="A625" s="366"/>
      <c r="B625" s="366" t="s">
        <v>12</v>
      </c>
      <c r="C625" s="366"/>
      <c r="D625" s="366"/>
      <c r="E625" s="366"/>
      <c r="F625" s="159" t="s">
        <v>10</v>
      </c>
      <c r="G625" s="50">
        <v>447.70100000000002</v>
      </c>
      <c r="H625" s="50">
        <v>334.50900000000001</v>
      </c>
      <c r="I625" s="50">
        <v>299.779</v>
      </c>
      <c r="J625" s="50">
        <v>153.61699999999999</v>
      </c>
      <c r="K625" s="50">
        <v>97.247</v>
      </c>
      <c r="L625" s="50">
        <v>31.725999999999999</v>
      </c>
      <c r="M625" s="50">
        <v>21.451000000000001</v>
      </c>
      <c r="N625" s="50">
        <v>16.974</v>
      </c>
      <c r="O625" s="50">
        <v>1403.1890000000001</v>
      </c>
    </row>
    <row r="626" spans="1:15" ht="16.5" customHeight="1">
      <c r="A626" s="366"/>
      <c r="B626" s="366" t="s">
        <v>150</v>
      </c>
      <c r="C626" s="366"/>
      <c r="D626" s="366"/>
      <c r="E626" s="366"/>
      <c r="F626" s="159" t="s">
        <v>10</v>
      </c>
      <c r="G626" s="50">
        <v>465.85199999999998</v>
      </c>
      <c r="H626" s="50">
        <v>356.69299999999998</v>
      </c>
      <c r="I626" s="50">
        <v>309.44900000000001</v>
      </c>
      <c r="J626" s="50">
        <v>161.101</v>
      </c>
      <c r="K626" s="50">
        <v>104.48399999999999</v>
      </c>
      <c r="L626" s="50">
        <v>33.719000000000001</v>
      </c>
      <c r="M626" s="50">
        <v>23.114999999999998</v>
      </c>
      <c r="N626" s="50">
        <v>16.434999999999999</v>
      </c>
      <c r="O626" s="50">
        <v>1471.0250000000001</v>
      </c>
    </row>
    <row r="627" spans="1:15" ht="16.5" customHeight="1">
      <c r="A627" s="366"/>
      <c r="B627" s="366" t="s">
        <v>151</v>
      </c>
      <c r="C627" s="366"/>
      <c r="D627" s="366"/>
      <c r="E627" s="366"/>
      <c r="F627" s="159" t="s">
        <v>10</v>
      </c>
      <c r="G627" s="50">
        <v>509.685</v>
      </c>
      <c r="H627" s="50">
        <v>417.24200000000002</v>
      </c>
      <c r="I627" s="50">
        <v>334.90699999999998</v>
      </c>
      <c r="J627" s="50">
        <v>186.786</v>
      </c>
      <c r="K627" s="50">
        <v>114.535</v>
      </c>
      <c r="L627" s="50">
        <v>31.414999999999999</v>
      </c>
      <c r="M627" s="50">
        <v>32.781999999999996</v>
      </c>
      <c r="N627" s="50">
        <v>19.318999999999999</v>
      </c>
      <c r="O627" s="50">
        <v>1646.873</v>
      </c>
    </row>
    <row r="628" spans="1:15" ht="16.5" customHeight="1">
      <c r="A628" s="366"/>
      <c r="B628" s="366" t="s">
        <v>152</v>
      </c>
      <c r="C628" s="366"/>
      <c r="D628" s="366"/>
      <c r="E628" s="366"/>
      <c r="F628" s="159" t="s">
        <v>10</v>
      </c>
      <c r="G628" s="50">
        <v>536.21699999999998</v>
      </c>
      <c r="H628" s="50">
        <v>447.12200000000001</v>
      </c>
      <c r="I628" s="50">
        <v>341.01</v>
      </c>
      <c r="J628" s="50">
        <v>214.97399999999999</v>
      </c>
      <c r="K628" s="50">
        <v>115.229</v>
      </c>
      <c r="L628" s="50">
        <v>29.672000000000001</v>
      </c>
      <c r="M628" s="50">
        <v>34.067999999999998</v>
      </c>
      <c r="N628" s="50">
        <v>23.469000000000001</v>
      </c>
      <c r="O628" s="50">
        <v>1742.174</v>
      </c>
    </row>
    <row r="629" spans="1:15" ht="16.5" customHeight="1">
      <c r="A629" s="366"/>
      <c r="B629" s="366" t="s">
        <v>153</v>
      </c>
      <c r="C629" s="366"/>
      <c r="D629" s="366"/>
      <c r="E629" s="366"/>
      <c r="F629" s="159" t="s">
        <v>10</v>
      </c>
      <c r="G629" s="50">
        <v>534.51199999999994</v>
      </c>
      <c r="H629" s="50">
        <v>432.46800000000002</v>
      </c>
      <c r="I629" s="50">
        <v>327.60599999999999</v>
      </c>
      <c r="J629" s="50">
        <v>198.61</v>
      </c>
      <c r="K629" s="50">
        <v>109.319</v>
      </c>
      <c r="L629" s="50">
        <v>29.247</v>
      </c>
      <c r="M629" s="50">
        <v>32.107999999999997</v>
      </c>
      <c r="N629" s="50">
        <v>21.754000000000001</v>
      </c>
      <c r="O629" s="50">
        <v>1686.019</v>
      </c>
    </row>
    <row r="630" spans="1:15" ht="16.5" customHeight="1">
      <c r="A630" s="366"/>
      <c r="B630" s="366" t="s">
        <v>154</v>
      </c>
      <c r="C630" s="366"/>
      <c r="D630" s="366"/>
      <c r="E630" s="366"/>
      <c r="F630" s="159" t="s">
        <v>10</v>
      </c>
      <c r="G630" s="50">
        <v>497.36200000000002</v>
      </c>
      <c r="H630" s="50">
        <v>394.42700000000002</v>
      </c>
      <c r="I630" s="50">
        <v>310.166</v>
      </c>
      <c r="J630" s="50">
        <v>176.40299999999999</v>
      </c>
      <c r="K630" s="50">
        <v>102.723</v>
      </c>
      <c r="L630" s="50">
        <v>29.239000000000001</v>
      </c>
      <c r="M630" s="50">
        <v>28.163</v>
      </c>
      <c r="N630" s="50">
        <v>18.427</v>
      </c>
      <c r="O630" s="50">
        <v>1557.145</v>
      </c>
    </row>
    <row r="631" spans="1:15" ht="16.5" customHeight="1">
      <c r="A631" s="366"/>
      <c r="B631" s="366" t="s">
        <v>155</v>
      </c>
      <c r="C631" s="366"/>
      <c r="D631" s="366"/>
      <c r="E631" s="366"/>
      <c r="F631" s="159" t="s">
        <v>10</v>
      </c>
      <c r="G631" s="50">
        <v>525.29300000000001</v>
      </c>
      <c r="H631" s="50">
        <v>417.767</v>
      </c>
      <c r="I631" s="50">
        <v>339.93</v>
      </c>
      <c r="J631" s="50">
        <v>186.96199999999999</v>
      </c>
      <c r="K631" s="50">
        <v>115.363</v>
      </c>
      <c r="L631" s="50">
        <v>34.597999999999999</v>
      </c>
      <c r="M631" s="50">
        <v>28.234999999999999</v>
      </c>
      <c r="N631" s="50">
        <v>18.507000000000001</v>
      </c>
      <c r="O631" s="50">
        <v>1666.913</v>
      </c>
    </row>
    <row r="632" spans="1:15" ht="16.5" customHeight="1">
      <c r="A632" s="366"/>
      <c r="B632" s="366" t="s">
        <v>156</v>
      </c>
      <c r="C632" s="366"/>
      <c r="D632" s="366"/>
      <c r="E632" s="366"/>
      <c r="F632" s="159" t="s">
        <v>10</v>
      </c>
      <c r="G632" s="50">
        <v>482.35899999999998</v>
      </c>
      <c r="H632" s="50">
        <v>383.78899999999999</v>
      </c>
      <c r="I632" s="50">
        <v>309.88900000000001</v>
      </c>
      <c r="J632" s="50">
        <v>171.64099999999999</v>
      </c>
      <c r="K632" s="50">
        <v>112.755</v>
      </c>
      <c r="L632" s="50">
        <v>34.006</v>
      </c>
      <c r="M632" s="50">
        <v>25.04</v>
      </c>
      <c r="N632" s="50">
        <v>16.021999999999998</v>
      </c>
      <c r="O632" s="50">
        <v>1535.7070000000001</v>
      </c>
    </row>
    <row r="633" spans="1:15" ht="16.5" customHeight="1">
      <c r="A633" s="366"/>
      <c r="B633" s="366" t="s">
        <v>157</v>
      </c>
      <c r="C633" s="366"/>
      <c r="D633" s="366"/>
      <c r="E633" s="366"/>
      <c r="F633" s="159" t="s">
        <v>10</v>
      </c>
      <c r="G633" s="50">
        <v>501.45800000000003</v>
      </c>
      <c r="H633" s="50">
        <v>379.63799999999998</v>
      </c>
      <c r="I633" s="50">
        <v>312.82100000000003</v>
      </c>
      <c r="J633" s="50">
        <v>167.92599999999999</v>
      </c>
      <c r="K633" s="50">
        <v>116.21299999999999</v>
      </c>
      <c r="L633" s="50">
        <v>37.67</v>
      </c>
      <c r="M633" s="50">
        <v>24.585999999999999</v>
      </c>
      <c r="N633" s="50">
        <v>15.506</v>
      </c>
      <c r="O633" s="50">
        <v>1556.0360000000001</v>
      </c>
    </row>
    <row r="634" spans="1:15" ht="16.5" customHeight="1">
      <c r="A634" s="366"/>
      <c r="B634" s="366" t="s">
        <v>158</v>
      </c>
      <c r="C634" s="366"/>
      <c r="D634" s="366"/>
      <c r="E634" s="366"/>
      <c r="F634" s="159" t="s">
        <v>10</v>
      </c>
      <c r="G634" s="50">
        <v>457.95</v>
      </c>
      <c r="H634" s="50">
        <v>344.79399999999998</v>
      </c>
      <c r="I634" s="50">
        <v>278.49200000000002</v>
      </c>
      <c r="J634" s="50">
        <v>149.38800000000001</v>
      </c>
      <c r="K634" s="50">
        <v>108.026</v>
      </c>
      <c r="L634" s="50">
        <v>36.085999999999999</v>
      </c>
      <c r="M634" s="50">
        <v>21.54</v>
      </c>
      <c r="N634" s="50">
        <v>13.378</v>
      </c>
      <c r="O634" s="50">
        <v>1409.829</v>
      </c>
    </row>
    <row r="635" spans="1:15" ht="16.5" customHeight="1">
      <c r="A635" s="366"/>
      <c r="B635" s="366" t="s">
        <v>159</v>
      </c>
      <c r="C635" s="366"/>
      <c r="D635" s="366"/>
      <c r="E635" s="366"/>
      <c r="F635" s="159" t="s">
        <v>10</v>
      </c>
      <c r="G635" s="50">
        <v>406.089</v>
      </c>
      <c r="H635" s="50">
        <v>304.827</v>
      </c>
      <c r="I635" s="50">
        <v>250.09299999999999</v>
      </c>
      <c r="J635" s="50">
        <v>129.30500000000001</v>
      </c>
      <c r="K635" s="50">
        <v>98.980999999999995</v>
      </c>
      <c r="L635" s="50">
        <v>33.497999999999998</v>
      </c>
      <c r="M635" s="50">
        <v>18.771000000000001</v>
      </c>
      <c r="N635" s="50">
        <v>10.348000000000001</v>
      </c>
      <c r="O635" s="50">
        <v>1252.114</v>
      </c>
    </row>
    <row r="636" spans="1:15" ht="16.5" customHeight="1">
      <c r="A636" s="366"/>
      <c r="B636" s="366" t="s">
        <v>160</v>
      </c>
      <c r="C636" s="366"/>
      <c r="D636" s="366"/>
      <c r="E636" s="366"/>
      <c r="F636" s="159" t="s">
        <v>10</v>
      </c>
      <c r="G636" s="50">
        <v>362.32600000000002</v>
      </c>
      <c r="H636" s="50">
        <v>269.00599999999997</v>
      </c>
      <c r="I636" s="50">
        <v>220.77600000000001</v>
      </c>
      <c r="J636" s="50">
        <v>107.73399999999999</v>
      </c>
      <c r="K636" s="50">
        <v>88.59</v>
      </c>
      <c r="L636" s="50">
        <v>29.866</v>
      </c>
      <c r="M636" s="50">
        <v>15.627000000000001</v>
      </c>
      <c r="N636" s="50">
        <v>7.149</v>
      </c>
      <c r="O636" s="50">
        <v>1101.163</v>
      </c>
    </row>
    <row r="637" spans="1:15" ht="16.5" customHeight="1">
      <c r="A637" s="366"/>
      <c r="B637" s="366" t="s">
        <v>168</v>
      </c>
      <c r="C637" s="366"/>
      <c r="D637" s="366"/>
      <c r="E637" s="366"/>
      <c r="F637" s="159" t="s">
        <v>10</v>
      </c>
      <c r="G637" s="50">
        <v>266.666</v>
      </c>
      <c r="H637" s="50">
        <v>198.19200000000001</v>
      </c>
      <c r="I637" s="50">
        <v>157.63499999999999</v>
      </c>
      <c r="J637" s="50">
        <v>76.757000000000005</v>
      </c>
      <c r="K637" s="50">
        <v>64.388999999999996</v>
      </c>
      <c r="L637" s="50">
        <v>21.827999999999999</v>
      </c>
      <c r="M637" s="50">
        <v>10.414</v>
      </c>
      <c r="N637" s="50">
        <v>4.1289999999999996</v>
      </c>
      <c r="O637" s="50">
        <v>800.072</v>
      </c>
    </row>
    <row r="638" spans="1:15" ht="16.5" customHeight="1">
      <c r="A638" s="366"/>
      <c r="B638" s="366" t="s">
        <v>166</v>
      </c>
      <c r="C638" s="366"/>
      <c r="D638" s="366"/>
      <c r="E638" s="366"/>
      <c r="F638" s="159" t="s">
        <v>10</v>
      </c>
      <c r="G638" s="50">
        <v>203.727</v>
      </c>
      <c r="H638" s="50">
        <v>152.84899999999999</v>
      </c>
      <c r="I638" s="50">
        <v>111.28400000000001</v>
      </c>
      <c r="J638" s="50">
        <v>56.686999999999998</v>
      </c>
      <c r="K638" s="50">
        <v>50.246000000000002</v>
      </c>
      <c r="L638" s="50">
        <v>15.863</v>
      </c>
      <c r="M638" s="50">
        <v>7.5350000000000001</v>
      </c>
      <c r="N638" s="50">
        <v>2.1880000000000002</v>
      </c>
      <c r="O638" s="50">
        <v>600.41099999999994</v>
      </c>
    </row>
    <row r="639" spans="1:15" ht="16.5" customHeight="1">
      <c r="A639" s="366"/>
      <c r="B639" s="366" t="s">
        <v>167</v>
      </c>
      <c r="C639" s="366"/>
      <c r="D639" s="366"/>
      <c r="E639" s="366"/>
      <c r="F639" s="159" t="s">
        <v>10</v>
      </c>
      <c r="G639" s="50">
        <v>153.023</v>
      </c>
      <c r="H639" s="50">
        <v>115.881</v>
      </c>
      <c r="I639" s="50">
        <v>79.555000000000007</v>
      </c>
      <c r="J639" s="50">
        <v>40.578000000000003</v>
      </c>
      <c r="K639" s="50">
        <v>38.645000000000003</v>
      </c>
      <c r="L639" s="50">
        <v>11.542999999999999</v>
      </c>
      <c r="M639" s="50">
        <v>5.3019999999999996</v>
      </c>
      <c r="N639" s="50">
        <v>1.23</v>
      </c>
      <c r="O639" s="50">
        <v>445.774</v>
      </c>
    </row>
    <row r="640" spans="1:15" ht="16.5" customHeight="1">
      <c r="A640" s="366"/>
      <c r="B640" s="366" t="s">
        <v>484</v>
      </c>
      <c r="C640" s="366"/>
      <c r="D640" s="366"/>
      <c r="E640" s="366"/>
      <c r="F640" s="159" t="s">
        <v>10</v>
      </c>
      <c r="G640" s="50">
        <v>156.49199999999999</v>
      </c>
      <c r="H640" s="50">
        <v>117.17400000000001</v>
      </c>
      <c r="I640" s="50">
        <v>77.775999999999996</v>
      </c>
      <c r="J640" s="50">
        <v>39.209000000000003</v>
      </c>
      <c r="K640" s="50">
        <v>41.72</v>
      </c>
      <c r="L640" s="50">
        <v>10.912000000000001</v>
      </c>
      <c r="M640" s="50">
        <v>5.4790000000000001</v>
      </c>
      <c r="N640" s="50">
        <v>0.82899999999999996</v>
      </c>
      <c r="O640" s="50">
        <v>449.60199999999998</v>
      </c>
    </row>
    <row r="641" spans="1:15" s="7" customFormat="1" ht="16.5" customHeight="1">
      <c r="A641" s="224"/>
      <c r="B641" s="224" t="s">
        <v>363</v>
      </c>
      <c r="C641" s="224"/>
      <c r="D641" s="224"/>
      <c r="E641" s="224"/>
      <c r="F641" s="53" t="s">
        <v>10</v>
      </c>
      <c r="G641" s="51">
        <v>7465.4970000000003</v>
      </c>
      <c r="H641" s="51">
        <v>5790.99</v>
      </c>
      <c r="I641" s="51">
        <v>4690.91</v>
      </c>
      <c r="J641" s="51">
        <v>2550.8739999999998</v>
      </c>
      <c r="K641" s="51">
        <v>1677.25</v>
      </c>
      <c r="L641" s="51">
        <v>513.95500000000004</v>
      </c>
      <c r="M641" s="51">
        <v>384.14699999999999</v>
      </c>
      <c r="N641" s="51">
        <v>242.57300000000001</v>
      </c>
      <c r="O641" s="51">
        <v>23319.384999999998</v>
      </c>
    </row>
    <row r="642" spans="1:15" s="7" customFormat="1" ht="16.5" customHeight="1">
      <c r="A642" s="366" t="s">
        <v>372</v>
      </c>
      <c r="B642" s="366"/>
      <c r="C642" s="366"/>
      <c r="D642" s="366"/>
      <c r="E642" s="366"/>
      <c r="F642" s="9" t="s">
        <v>180</v>
      </c>
      <c r="G642" s="139">
        <v>32.014124729275665</v>
      </c>
      <c r="H642" s="139">
        <v>24.8333736074086</v>
      </c>
      <c r="I642" s="139">
        <v>20.115925012602176</v>
      </c>
      <c r="J642" s="139">
        <v>10.938856234844959</v>
      </c>
      <c r="K642" s="139">
        <v>7.1925138677542311</v>
      </c>
      <c r="L642" s="139">
        <v>2.2039817945456113</v>
      </c>
      <c r="M642" s="139">
        <v>1.6473290354784227</v>
      </c>
      <c r="N642" s="139">
        <v>1.0402204003235935</v>
      </c>
      <c r="O642" s="139">
        <v>100</v>
      </c>
    </row>
    <row r="643" spans="1:15" s="7" customFormat="1" ht="16.5" customHeight="1">
      <c r="A643" s="11" t="s">
        <v>609</v>
      </c>
      <c r="B643" s="11"/>
      <c r="C643" s="11"/>
      <c r="D643" s="11"/>
      <c r="E643" s="11"/>
      <c r="F643" s="362" t="s">
        <v>180</v>
      </c>
      <c r="G643" s="363">
        <v>1.2574759062540686</v>
      </c>
      <c r="H643" s="363">
        <v>1.6724823862988902</v>
      </c>
      <c r="I643" s="363">
        <v>1.8022062931831284</v>
      </c>
      <c r="J643" s="363">
        <v>3.0303748415744236</v>
      </c>
      <c r="K643" s="363">
        <v>0.89416300245945823</v>
      </c>
      <c r="L643" s="363">
        <v>0.36788482296625791</v>
      </c>
      <c r="M643" s="363">
        <v>1.7879517986171711</v>
      </c>
      <c r="N643" s="363">
        <v>1.5851643848793673</v>
      </c>
      <c r="O643" s="363">
        <v>1.6222506723561292</v>
      </c>
    </row>
    <row r="644" spans="1:15" ht="3.75" customHeight="1"/>
    <row r="645" spans="1:15" s="21" customFormat="1" ht="16.5" customHeight="1">
      <c r="A645" s="397" t="s">
        <v>162</v>
      </c>
      <c r="B645" s="485" t="s">
        <v>163</v>
      </c>
      <c r="C645" s="485"/>
      <c r="D645" s="485"/>
      <c r="E645" s="485"/>
      <c r="F645" s="485"/>
      <c r="G645" s="485"/>
      <c r="H645" s="485"/>
      <c r="I645" s="485"/>
      <c r="J645" s="485"/>
      <c r="K645" s="485"/>
      <c r="L645" s="485"/>
      <c r="M645" s="485"/>
      <c r="N645" s="485"/>
      <c r="O645" s="485"/>
    </row>
    <row r="646" spans="1:15" s="21" customFormat="1" ht="30.75" customHeight="1">
      <c r="A646" s="397" t="s">
        <v>7</v>
      </c>
      <c r="B646" s="485" t="s">
        <v>606</v>
      </c>
      <c r="C646" s="485"/>
      <c r="D646" s="485"/>
      <c r="E646" s="485"/>
      <c r="F646" s="485"/>
      <c r="G646" s="485"/>
      <c r="H646" s="485"/>
      <c r="I646" s="485"/>
      <c r="J646" s="485"/>
      <c r="K646" s="485"/>
      <c r="L646" s="485"/>
      <c r="M646" s="485"/>
      <c r="N646" s="485"/>
      <c r="O646" s="485"/>
    </row>
    <row r="647" spans="1:15" s="394" customFormat="1" ht="16.5" customHeight="1">
      <c r="A647" s="397" t="s">
        <v>164</v>
      </c>
      <c r="B647" s="485" t="s">
        <v>607</v>
      </c>
      <c r="C647" s="485"/>
      <c r="D647" s="485"/>
      <c r="E647" s="485"/>
      <c r="F647" s="485"/>
      <c r="G647" s="485"/>
      <c r="H647" s="485"/>
      <c r="I647" s="485"/>
      <c r="J647" s="485"/>
      <c r="K647" s="485"/>
      <c r="L647" s="485"/>
      <c r="M647" s="485"/>
      <c r="N647" s="485"/>
      <c r="O647" s="485"/>
    </row>
    <row r="648" spans="1:15" s="21" customFormat="1" ht="30.75" customHeight="1">
      <c r="A648" s="397" t="s">
        <v>169</v>
      </c>
      <c r="B648" s="486" t="s">
        <v>837</v>
      </c>
      <c r="C648" s="487"/>
      <c r="D648" s="487"/>
      <c r="E648" s="487"/>
      <c r="F648" s="487"/>
      <c r="G648" s="487"/>
      <c r="H648" s="487"/>
      <c r="I648" s="487"/>
      <c r="J648" s="487"/>
      <c r="K648" s="487"/>
      <c r="L648" s="487"/>
      <c r="M648" s="487"/>
      <c r="N648" s="487"/>
      <c r="O648" s="487"/>
    </row>
    <row r="649" spans="1:15" s="21" customFormat="1" ht="30.75" customHeight="1">
      <c r="A649" s="396" t="s">
        <v>165</v>
      </c>
      <c r="B649" s="397"/>
      <c r="C649" s="397"/>
      <c r="D649" s="486" t="s">
        <v>799</v>
      </c>
      <c r="E649" s="486"/>
      <c r="F649" s="486"/>
      <c r="G649" s="486"/>
      <c r="H649" s="486"/>
      <c r="I649" s="486"/>
      <c r="J649" s="486"/>
      <c r="K649" s="486"/>
      <c r="L649" s="486"/>
      <c r="M649" s="486"/>
      <c r="N649" s="486"/>
      <c r="O649" s="486"/>
    </row>
  </sheetData>
  <mergeCells count="11">
    <mergeCell ref="A515:E515"/>
    <mergeCell ref="E1:N1"/>
    <mergeCell ref="A3:E3"/>
    <mergeCell ref="A131:E131"/>
    <mergeCell ref="A259:E259"/>
    <mergeCell ref="A387:E387"/>
    <mergeCell ref="B645:O645"/>
    <mergeCell ref="B646:O646"/>
    <mergeCell ref="B647:O647"/>
    <mergeCell ref="D649:O649"/>
    <mergeCell ref="B648:O648"/>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2A.2</oddHeader>
    <oddFooter>&amp;L&amp;8&amp;G 
&amp;"Arial,Regular"REPORT ON
GOVERNMENT
SERVICES 2015&amp;C &amp;R&amp;8&amp;G&amp;"Arial,Regular" 
STATISTICAL CONTEXT
&amp;"Arial,Regular"PAGE &amp;"Arial,Bold"&amp;P&amp;"Arial,Regular" of TABLE 2A.2</oddFooter>
  </headerFooter>
  <rowBreaks count="5" manualBreakCount="5">
    <brk id="109" max="14" man="1"/>
    <brk id="216" max="14" man="1"/>
    <brk id="322" max="14" man="1"/>
    <brk id="429" max="14" man="1"/>
    <brk id="536" max="14" man="1"/>
  </rowBreaks>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Q92"/>
  <sheetViews>
    <sheetView showGridLines="0" zoomScaleNormal="100" workbookViewId="0"/>
  </sheetViews>
  <sheetFormatPr defaultColWidth="9.33203125" defaultRowHeight="16.5" customHeight="1"/>
  <cols>
    <col min="1" max="1" width="3.83203125" style="365" customWidth="1"/>
    <col min="2" max="3" width="2.83203125" style="365" customWidth="1"/>
    <col min="4" max="4" width="6.83203125" style="365" customWidth="1"/>
    <col min="5" max="5" width="40.6640625" style="6" customWidth="1"/>
    <col min="6" max="14" width="12" style="18" customWidth="1"/>
    <col min="15" max="16384" width="9.33203125" style="365"/>
  </cols>
  <sheetData>
    <row r="1" spans="1:17" s="259" customFormat="1" ht="17.25" customHeight="1">
      <c r="A1" s="259" t="s">
        <v>675</v>
      </c>
      <c r="E1" s="483" t="s">
        <v>603</v>
      </c>
      <c r="F1" s="483"/>
      <c r="G1" s="483"/>
      <c r="H1" s="483"/>
      <c r="I1" s="483"/>
      <c r="J1" s="483"/>
      <c r="K1" s="483"/>
      <c r="L1" s="483"/>
      <c r="M1" s="483"/>
      <c r="N1" s="483"/>
    </row>
    <row r="2" spans="1:17" ht="16.5" customHeight="1">
      <c r="A2" s="262"/>
      <c r="B2" s="262"/>
      <c r="C2" s="262"/>
      <c r="D2" s="262"/>
      <c r="E2" s="220"/>
      <c r="F2" s="162" t="s">
        <v>84</v>
      </c>
      <c r="G2" s="162" t="s">
        <v>85</v>
      </c>
      <c r="H2" s="162" t="s">
        <v>86</v>
      </c>
      <c r="I2" s="162" t="s">
        <v>87</v>
      </c>
      <c r="J2" s="162" t="s">
        <v>88</v>
      </c>
      <c r="K2" s="162" t="s">
        <v>89</v>
      </c>
      <c r="L2" s="162" t="s">
        <v>2</v>
      </c>
      <c r="M2" s="162" t="s">
        <v>3</v>
      </c>
      <c r="N2" s="162" t="s">
        <v>140</v>
      </c>
      <c r="O2" s="368"/>
      <c r="P2" s="66"/>
    </row>
    <row r="3" spans="1:17" ht="16.5" customHeight="1">
      <c r="A3" s="143" t="s">
        <v>717</v>
      </c>
      <c r="B3" s="143"/>
      <c r="C3" s="143"/>
      <c r="D3" s="143"/>
      <c r="E3" s="144"/>
      <c r="F3" s="145"/>
      <c r="G3" s="145"/>
      <c r="H3" s="145"/>
      <c r="I3" s="145"/>
      <c r="J3" s="145"/>
      <c r="K3" s="145"/>
      <c r="L3" s="145"/>
      <c r="M3" s="145"/>
      <c r="N3" s="145"/>
      <c r="O3" s="368"/>
      <c r="P3" s="66"/>
    </row>
    <row r="4" spans="1:17" ht="16.5" customHeight="1">
      <c r="A4" s="228"/>
      <c r="B4" s="228" t="s">
        <v>8</v>
      </c>
      <c r="C4" s="395"/>
      <c r="D4" s="228"/>
      <c r="E4" s="230"/>
      <c r="F4" s="227"/>
      <c r="G4" s="227"/>
      <c r="H4" s="227"/>
      <c r="I4" s="227"/>
      <c r="J4" s="227"/>
      <c r="K4" s="227"/>
      <c r="L4" s="227"/>
      <c r="M4" s="227"/>
      <c r="N4" s="227"/>
      <c r="O4" s="368"/>
      <c r="Q4" s="366"/>
    </row>
    <row r="5" spans="1:17" ht="16.5" customHeight="1">
      <c r="A5" s="395"/>
      <c r="B5" s="395"/>
      <c r="C5" s="228" t="s">
        <v>587</v>
      </c>
      <c r="D5" s="395"/>
      <c r="E5" s="230"/>
      <c r="F5" s="227">
        <v>461</v>
      </c>
      <c r="G5" s="227">
        <v>147</v>
      </c>
      <c r="H5" s="227">
        <v>266</v>
      </c>
      <c r="I5" s="227">
        <v>87</v>
      </c>
      <c r="J5" s="227">
        <v>65</v>
      </c>
      <c r="K5" s="227">
        <v>40</v>
      </c>
      <c r="L5" s="227">
        <v>52</v>
      </c>
      <c r="M5" s="227">
        <v>44</v>
      </c>
      <c r="N5" s="227">
        <v>1162</v>
      </c>
      <c r="O5" s="368"/>
      <c r="Q5" s="366"/>
    </row>
    <row r="6" spans="1:17" ht="16.5" customHeight="1">
      <c r="A6" s="395"/>
      <c r="B6" s="395"/>
      <c r="C6" s="228" t="s">
        <v>588</v>
      </c>
      <c r="D6" s="395"/>
      <c r="E6" s="230"/>
      <c r="F6" s="227">
        <v>376</v>
      </c>
      <c r="G6" s="227">
        <v>141</v>
      </c>
      <c r="H6" s="227">
        <v>367</v>
      </c>
      <c r="I6" s="227">
        <v>107</v>
      </c>
      <c r="J6" s="227">
        <v>54</v>
      </c>
      <c r="K6" s="227">
        <v>40</v>
      </c>
      <c r="L6" s="227">
        <v>31</v>
      </c>
      <c r="M6" s="227">
        <v>75</v>
      </c>
      <c r="N6" s="227">
        <v>1191</v>
      </c>
      <c r="O6" s="368"/>
      <c r="Q6" s="366"/>
    </row>
    <row r="7" spans="1:17" ht="16.5" customHeight="1">
      <c r="A7" s="395"/>
      <c r="B7" s="395"/>
      <c r="C7" s="228" t="s">
        <v>589</v>
      </c>
      <c r="D7" s="395"/>
      <c r="E7" s="230"/>
      <c r="F7" s="227">
        <v>2888</v>
      </c>
      <c r="G7" s="227">
        <v>798</v>
      </c>
      <c r="H7" s="227">
        <v>2211</v>
      </c>
      <c r="I7" s="227">
        <v>885</v>
      </c>
      <c r="J7" s="227">
        <v>429</v>
      </c>
      <c r="K7" s="227">
        <v>285</v>
      </c>
      <c r="L7" s="227">
        <v>207</v>
      </c>
      <c r="M7" s="227">
        <v>424</v>
      </c>
      <c r="N7" s="227">
        <v>8133</v>
      </c>
      <c r="O7" s="368"/>
      <c r="Q7" s="366"/>
    </row>
    <row r="8" spans="1:17" ht="16.5" customHeight="1">
      <c r="A8" s="395"/>
      <c r="B8" s="395"/>
      <c r="C8" s="228" t="s">
        <v>590</v>
      </c>
      <c r="D8" s="395"/>
      <c r="E8" s="230"/>
      <c r="F8" s="227">
        <v>3152</v>
      </c>
      <c r="G8" s="227">
        <v>796</v>
      </c>
      <c r="H8" s="227">
        <v>2647</v>
      </c>
      <c r="I8" s="227">
        <v>790</v>
      </c>
      <c r="J8" s="227">
        <v>498</v>
      </c>
      <c r="K8" s="227">
        <v>312</v>
      </c>
      <c r="L8" s="227">
        <v>144</v>
      </c>
      <c r="M8" s="227">
        <v>524</v>
      </c>
      <c r="N8" s="227">
        <v>8870</v>
      </c>
      <c r="O8" s="368"/>
      <c r="Q8" s="366"/>
    </row>
    <row r="9" spans="1:17" ht="16.5" customHeight="1">
      <c r="A9" s="395"/>
      <c r="B9" s="395"/>
      <c r="C9" s="228" t="s">
        <v>591</v>
      </c>
      <c r="D9" s="395"/>
      <c r="E9" s="230"/>
      <c r="F9" s="227">
        <v>9438</v>
      </c>
      <c r="G9" s="227">
        <v>2188</v>
      </c>
      <c r="H9" s="227">
        <v>8143</v>
      </c>
      <c r="I9" s="227">
        <v>2866</v>
      </c>
      <c r="J9" s="227">
        <v>1608</v>
      </c>
      <c r="K9" s="227">
        <v>1284</v>
      </c>
      <c r="L9" s="385">
        <v>270</v>
      </c>
      <c r="M9" s="227">
        <v>1910</v>
      </c>
      <c r="N9" s="227">
        <v>27724</v>
      </c>
      <c r="O9" s="368"/>
      <c r="Q9" s="366"/>
    </row>
    <row r="10" spans="1:17" ht="16.5" customHeight="1">
      <c r="A10" s="395"/>
      <c r="B10" s="395"/>
      <c r="C10" s="228" t="s">
        <v>191</v>
      </c>
      <c r="D10" s="395"/>
      <c r="E10" s="230"/>
      <c r="F10" s="227">
        <v>5966</v>
      </c>
      <c r="G10" s="227">
        <v>1313</v>
      </c>
      <c r="H10" s="227">
        <v>4615</v>
      </c>
      <c r="I10" s="227">
        <v>2942</v>
      </c>
      <c r="J10" s="227">
        <v>1224</v>
      </c>
      <c r="K10" s="227">
        <v>507</v>
      </c>
      <c r="L10" s="227">
        <v>121</v>
      </c>
      <c r="M10" s="227">
        <v>2539</v>
      </c>
      <c r="N10" s="227">
        <v>19237</v>
      </c>
      <c r="O10" s="368"/>
    </row>
    <row r="11" spans="1:17" ht="16.5" customHeight="1">
      <c r="A11" s="395"/>
      <c r="B11" s="395"/>
      <c r="C11" s="228" t="s">
        <v>598</v>
      </c>
      <c r="D11" s="395"/>
      <c r="E11" s="230"/>
      <c r="F11" s="227">
        <v>28684</v>
      </c>
      <c r="G11" s="227">
        <v>6096</v>
      </c>
      <c r="H11" s="227">
        <v>26967</v>
      </c>
      <c r="I11" s="227">
        <v>13222</v>
      </c>
      <c r="J11" s="227">
        <v>5454</v>
      </c>
      <c r="K11" s="227">
        <v>3496</v>
      </c>
      <c r="L11" s="227">
        <v>747</v>
      </c>
      <c r="M11" s="227">
        <v>12342</v>
      </c>
      <c r="N11" s="227">
        <v>97044</v>
      </c>
      <c r="O11" s="368"/>
    </row>
    <row r="12" spans="1:17" s="7" customFormat="1" ht="16.5" customHeight="1">
      <c r="A12" s="234" t="s">
        <v>174</v>
      </c>
      <c r="B12" s="255"/>
      <c r="C12" s="255"/>
      <c r="D12" s="234"/>
      <c r="E12" s="258"/>
      <c r="F12" s="190">
        <v>50965</v>
      </c>
      <c r="G12" s="190">
        <v>11479</v>
      </c>
      <c r="H12" s="190">
        <v>45216</v>
      </c>
      <c r="I12" s="190">
        <v>20899</v>
      </c>
      <c r="J12" s="190">
        <v>9332</v>
      </c>
      <c r="K12" s="376">
        <v>5964</v>
      </c>
      <c r="L12" s="190">
        <v>1572</v>
      </c>
      <c r="M12" s="190">
        <v>17858</v>
      </c>
      <c r="N12" s="190">
        <v>163361</v>
      </c>
      <c r="O12" s="255"/>
    </row>
    <row r="13" spans="1:17" s="368" customFormat="1" ht="16.5" customHeight="1">
      <c r="A13" s="228"/>
      <c r="B13" s="228" t="s">
        <v>161</v>
      </c>
      <c r="C13" s="395"/>
      <c r="D13" s="228"/>
      <c r="E13" s="230"/>
      <c r="F13" s="227"/>
      <c r="G13" s="227"/>
      <c r="H13" s="227"/>
      <c r="I13" s="227"/>
      <c r="J13" s="227"/>
      <c r="K13" s="227"/>
      <c r="L13" s="227"/>
      <c r="M13" s="227"/>
      <c r="N13" s="227"/>
      <c r="Q13" s="228"/>
    </row>
    <row r="14" spans="1:17" s="368" customFormat="1" ht="16.5" customHeight="1">
      <c r="A14" s="395"/>
      <c r="B14" s="395"/>
      <c r="C14" s="228" t="s">
        <v>587</v>
      </c>
      <c r="D14" s="395"/>
      <c r="E14" s="230"/>
      <c r="F14" s="227">
        <v>335</v>
      </c>
      <c r="G14" s="227">
        <v>121</v>
      </c>
      <c r="H14" s="227">
        <v>193</v>
      </c>
      <c r="I14" s="227">
        <v>61</v>
      </c>
      <c r="J14" s="227">
        <v>41</v>
      </c>
      <c r="K14" s="227">
        <v>33</v>
      </c>
      <c r="L14" s="227">
        <v>51</v>
      </c>
      <c r="M14" s="227">
        <v>29</v>
      </c>
      <c r="N14" s="227">
        <v>864</v>
      </c>
      <c r="Q14" s="228"/>
    </row>
    <row r="15" spans="1:17" s="368" customFormat="1" ht="16.5" customHeight="1">
      <c r="A15" s="395"/>
      <c r="B15" s="395"/>
      <c r="C15" s="228" t="s">
        <v>588</v>
      </c>
      <c r="D15" s="395"/>
      <c r="E15" s="230"/>
      <c r="F15" s="227">
        <v>208</v>
      </c>
      <c r="G15" s="227">
        <v>96</v>
      </c>
      <c r="H15" s="227">
        <v>150</v>
      </c>
      <c r="I15" s="227">
        <v>49</v>
      </c>
      <c r="J15" s="227">
        <v>42</v>
      </c>
      <c r="K15" s="227">
        <v>11</v>
      </c>
      <c r="L15" s="227">
        <v>27</v>
      </c>
      <c r="M15" s="227">
        <v>24</v>
      </c>
      <c r="N15" s="227">
        <v>607</v>
      </c>
      <c r="Q15" s="228"/>
    </row>
    <row r="16" spans="1:17" s="368" customFormat="1" ht="16.5" customHeight="1">
      <c r="A16" s="395"/>
      <c r="B16" s="395"/>
      <c r="C16" s="228" t="s">
        <v>589</v>
      </c>
      <c r="D16" s="395"/>
      <c r="E16" s="230"/>
      <c r="F16" s="227">
        <v>1449</v>
      </c>
      <c r="G16" s="227">
        <v>458</v>
      </c>
      <c r="H16" s="227">
        <v>1006</v>
      </c>
      <c r="I16" s="227">
        <v>378</v>
      </c>
      <c r="J16" s="227">
        <v>198</v>
      </c>
      <c r="K16" s="227">
        <v>163</v>
      </c>
      <c r="L16" s="227">
        <v>165</v>
      </c>
      <c r="M16" s="227">
        <v>186</v>
      </c>
      <c r="N16" s="227">
        <v>4008</v>
      </c>
      <c r="Q16" s="228"/>
    </row>
    <row r="17" spans="1:17" s="368" customFormat="1" ht="16.5" customHeight="1">
      <c r="A17" s="395"/>
      <c r="B17" s="395"/>
      <c r="C17" s="228" t="s">
        <v>590</v>
      </c>
      <c r="D17" s="395"/>
      <c r="E17" s="230"/>
      <c r="F17" s="227">
        <v>1591</v>
      </c>
      <c r="G17" s="227">
        <v>467</v>
      </c>
      <c r="H17" s="227">
        <v>1295</v>
      </c>
      <c r="I17" s="227">
        <v>406</v>
      </c>
      <c r="J17" s="227">
        <v>281</v>
      </c>
      <c r="K17" s="227">
        <v>164</v>
      </c>
      <c r="L17" s="227">
        <v>100</v>
      </c>
      <c r="M17" s="227">
        <v>238</v>
      </c>
      <c r="N17" s="227">
        <v>4545</v>
      </c>
      <c r="Q17" s="228"/>
    </row>
    <row r="18" spans="1:17" s="368" customFormat="1" ht="16.5" customHeight="1">
      <c r="A18" s="395"/>
      <c r="B18" s="395"/>
      <c r="C18" s="228" t="s">
        <v>591</v>
      </c>
      <c r="D18" s="395"/>
      <c r="E18" s="230"/>
      <c r="F18" s="227">
        <v>10228</v>
      </c>
      <c r="G18" s="227">
        <v>2526</v>
      </c>
      <c r="H18" s="227">
        <v>9107</v>
      </c>
      <c r="I18" s="227">
        <v>3418</v>
      </c>
      <c r="J18" s="227">
        <v>1638</v>
      </c>
      <c r="K18" s="227">
        <v>1476</v>
      </c>
      <c r="L18" s="227">
        <v>336</v>
      </c>
      <c r="M18" s="227">
        <v>2228</v>
      </c>
      <c r="N18" s="227">
        <v>30970</v>
      </c>
      <c r="Q18" s="228"/>
    </row>
    <row r="19" spans="1:17" s="368" customFormat="1" ht="16.5" customHeight="1">
      <c r="A19" s="395"/>
      <c r="B19" s="395"/>
      <c r="C19" s="228" t="s">
        <v>191</v>
      </c>
      <c r="D19" s="395"/>
      <c r="E19" s="230"/>
      <c r="F19" s="227">
        <v>7063</v>
      </c>
      <c r="G19" s="227">
        <v>1457</v>
      </c>
      <c r="H19" s="227">
        <v>5552</v>
      </c>
      <c r="I19" s="227">
        <v>4056</v>
      </c>
      <c r="J19" s="227">
        <v>1496</v>
      </c>
      <c r="K19" s="227">
        <v>504</v>
      </c>
      <c r="L19" s="227">
        <v>149</v>
      </c>
      <c r="M19" s="227">
        <v>3077</v>
      </c>
      <c r="N19" s="227">
        <v>23367</v>
      </c>
    </row>
    <row r="20" spans="1:17" s="368" customFormat="1" ht="16.5" customHeight="1">
      <c r="A20" s="395"/>
      <c r="B20" s="395"/>
      <c r="C20" s="228" t="s">
        <v>598</v>
      </c>
      <c r="D20" s="395"/>
      <c r="E20" s="230"/>
      <c r="F20" s="227">
        <v>25866</v>
      </c>
      <c r="G20" s="227">
        <v>5528</v>
      </c>
      <c r="H20" s="227">
        <v>24151</v>
      </c>
      <c r="I20" s="227">
        <v>11256</v>
      </c>
      <c r="J20" s="227">
        <v>4858</v>
      </c>
      <c r="K20" s="227">
        <v>3043</v>
      </c>
      <c r="L20" s="227">
        <v>754</v>
      </c>
      <c r="M20" s="227">
        <v>10689</v>
      </c>
      <c r="N20" s="227">
        <v>86183</v>
      </c>
    </row>
    <row r="21" spans="1:17" s="255" customFormat="1" ht="16.5" customHeight="1">
      <c r="A21" s="234" t="s">
        <v>174</v>
      </c>
      <c r="D21" s="234"/>
      <c r="E21" s="258"/>
      <c r="F21" s="190">
        <v>46740</v>
      </c>
      <c r="G21" s="190">
        <v>10653</v>
      </c>
      <c r="H21" s="190">
        <v>41454</v>
      </c>
      <c r="I21" s="190">
        <v>19624</v>
      </c>
      <c r="J21" s="190">
        <v>8554</v>
      </c>
      <c r="K21" s="190">
        <v>5394</v>
      </c>
      <c r="L21" s="190">
        <v>1582</v>
      </c>
      <c r="M21" s="190">
        <v>16471</v>
      </c>
      <c r="N21" s="190">
        <v>150544</v>
      </c>
    </row>
    <row r="22" spans="1:17" s="368" customFormat="1" ht="16.5" customHeight="1">
      <c r="A22" s="228"/>
      <c r="B22" s="228" t="s">
        <v>732</v>
      </c>
      <c r="C22" s="395"/>
      <c r="D22" s="228"/>
      <c r="E22" s="230"/>
      <c r="F22" s="227"/>
      <c r="G22" s="227"/>
      <c r="H22" s="227"/>
      <c r="I22" s="227"/>
      <c r="J22" s="227"/>
      <c r="K22" s="227"/>
      <c r="L22" s="227"/>
      <c r="M22" s="227"/>
      <c r="N22" s="227"/>
      <c r="Q22" s="228"/>
    </row>
    <row r="23" spans="1:17" s="368" customFormat="1" ht="16.5" customHeight="1">
      <c r="A23" s="395"/>
      <c r="B23" s="395"/>
      <c r="C23" s="228" t="s">
        <v>587</v>
      </c>
      <c r="D23" s="395"/>
      <c r="E23" s="230"/>
      <c r="F23" s="227">
        <v>796</v>
      </c>
      <c r="G23" s="227">
        <v>268</v>
      </c>
      <c r="H23" s="227">
        <v>459</v>
      </c>
      <c r="I23" s="227">
        <v>148</v>
      </c>
      <c r="J23" s="227">
        <v>106</v>
      </c>
      <c r="K23" s="227">
        <v>73</v>
      </c>
      <c r="L23" s="227">
        <v>103</v>
      </c>
      <c r="M23" s="227">
        <v>73</v>
      </c>
      <c r="N23" s="227">
        <v>2026</v>
      </c>
      <c r="Q23" s="228"/>
    </row>
    <row r="24" spans="1:17" s="368" customFormat="1" ht="16.5" customHeight="1">
      <c r="A24" s="395"/>
      <c r="B24" s="395"/>
      <c r="C24" s="228" t="s">
        <v>588</v>
      </c>
      <c r="D24" s="395"/>
      <c r="E24" s="230"/>
      <c r="F24" s="227">
        <v>584</v>
      </c>
      <c r="G24" s="227">
        <v>237</v>
      </c>
      <c r="H24" s="227">
        <v>517</v>
      </c>
      <c r="I24" s="227">
        <v>156</v>
      </c>
      <c r="J24" s="227">
        <v>96</v>
      </c>
      <c r="K24" s="227">
        <v>51</v>
      </c>
      <c r="L24" s="227">
        <v>58</v>
      </c>
      <c r="M24" s="227">
        <v>99</v>
      </c>
      <c r="N24" s="227">
        <v>1798</v>
      </c>
      <c r="Q24" s="228"/>
    </row>
    <row r="25" spans="1:17" s="368" customFormat="1" ht="16.5" customHeight="1">
      <c r="A25" s="395"/>
      <c r="B25" s="395"/>
      <c r="C25" s="228" t="s">
        <v>589</v>
      </c>
      <c r="D25" s="395"/>
      <c r="E25" s="230"/>
      <c r="F25" s="227">
        <v>4337</v>
      </c>
      <c r="G25" s="227">
        <v>1256</v>
      </c>
      <c r="H25" s="227">
        <v>3217</v>
      </c>
      <c r="I25" s="227">
        <v>1263</v>
      </c>
      <c r="J25" s="227">
        <v>627</v>
      </c>
      <c r="K25" s="227">
        <v>448</v>
      </c>
      <c r="L25" s="227">
        <v>372</v>
      </c>
      <c r="M25" s="227">
        <v>610</v>
      </c>
      <c r="N25" s="227">
        <v>12141</v>
      </c>
      <c r="Q25" s="228"/>
    </row>
    <row r="26" spans="1:17" s="368" customFormat="1" ht="16.5" customHeight="1">
      <c r="A26" s="395"/>
      <c r="B26" s="395"/>
      <c r="C26" s="228" t="s">
        <v>590</v>
      </c>
      <c r="D26" s="395"/>
      <c r="E26" s="230"/>
      <c r="F26" s="227">
        <v>4743</v>
      </c>
      <c r="G26" s="227">
        <v>1263</v>
      </c>
      <c r="H26" s="227">
        <v>3942</v>
      </c>
      <c r="I26" s="227">
        <v>1196</v>
      </c>
      <c r="J26" s="227">
        <v>779</v>
      </c>
      <c r="K26" s="227">
        <v>476</v>
      </c>
      <c r="L26" s="227">
        <v>244</v>
      </c>
      <c r="M26" s="227">
        <v>762</v>
      </c>
      <c r="N26" s="227">
        <v>13415</v>
      </c>
      <c r="Q26" s="228"/>
    </row>
    <row r="27" spans="1:17" s="368" customFormat="1" ht="16.5" customHeight="1">
      <c r="A27" s="395"/>
      <c r="B27" s="395"/>
      <c r="C27" s="228" t="s">
        <v>591</v>
      </c>
      <c r="D27" s="395"/>
      <c r="E27" s="230"/>
      <c r="F27" s="227">
        <v>19666</v>
      </c>
      <c r="G27" s="227">
        <v>4714</v>
      </c>
      <c r="H27" s="227">
        <v>17250</v>
      </c>
      <c r="I27" s="227">
        <v>6284</v>
      </c>
      <c r="J27" s="227">
        <v>3246</v>
      </c>
      <c r="K27" s="227">
        <v>2760</v>
      </c>
      <c r="L27" s="227">
        <v>606</v>
      </c>
      <c r="M27" s="227">
        <v>4138</v>
      </c>
      <c r="N27" s="227">
        <v>58694</v>
      </c>
      <c r="Q27" s="228"/>
    </row>
    <row r="28" spans="1:17" s="368" customFormat="1" ht="16.5" customHeight="1">
      <c r="A28" s="395"/>
      <c r="B28" s="395"/>
      <c r="C28" s="228" t="s">
        <v>191</v>
      </c>
      <c r="D28" s="395"/>
      <c r="E28" s="230"/>
      <c r="F28" s="227">
        <v>13029</v>
      </c>
      <c r="G28" s="227">
        <v>2770</v>
      </c>
      <c r="H28" s="227">
        <v>10167</v>
      </c>
      <c r="I28" s="227">
        <v>6998</v>
      </c>
      <c r="J28" s="227">
        <v>2720</v>
      </c>
      <c r="K28" s="227">
        <v>1011</v>
      </c>
      <c r="L28" s="227">
        <v>270</v>
      </c>
      <c r="M28" s="227">
        <v>5616</v>
      </c>
      <c r="N28" s="227">
        <v>42604</v>
      </c>
    </row>
    <row r="29" spans="1:17" s="368" customFormat="1" ht="16.5" customHeight="1">
      <c r="A29" s="395"/>
      <c r="B29" s="395"/>
      <c r="C29" s="228" t="s">
        <v>598</v>
      </c>
      <c r="D29" s="395"/>
      <c r="E29" s="230"/>
      <c r="F29" s="227">
        <v>54550</v>
      </c>
      <c r="G29" s="227">
        <v>11624</v>
      </c>
      <c r="H29" s="227">
        <v>51118</v>
      </c>
      <c r="I29" s="227">
        <v>24478</v>
      </c>
      <c r="J29" s="227">
        <v>10312</v>
      </c>
      <c r="K29" s="227">
        <v>6539</v>
      </c>
      <c r="L29" s="227">
        <v>1501</v>
      </c>
      <c r="M29" s="227">
        <v>23031</v>
      </c>
      <c r="N29" s="227">
        <v>183227</v>
      </c>
    </row>
    <row r="30" spans="1:17" s="255" customFormat="1" ht="16.5" customHeight="1">
      <c r="A30" s="234" t="s">
        <v>174</v>
      </c>
      <c r="D30" s="234"/>
      <c r="E30" s="258"/>
      <c r="F30" s="190">
        <v>97705</v>
      </c>
      <c r="G30" s="190">
        <v>22132</v>
      </c>
      <c r="H30" s="190">
        <v>86670</v>
      </c>
      <c r="I30" s="190">
        <v>40523</v>
      </c>
      <c r="J30" s="190">
        <v>17886</v>
      </c>
      <c r="K30" s="190">
        <v>11358</v>
      </c>
      <c r="L30" s="190">
        <v>3154</v>
      </c>
      <c r="M30" s="190">
        <v>34329</v>
      </c>
      <c r="N30" s="190">
        <v>313905</v>
      </c>
    </row>
    <row r="31" spans="1:17" s="368" customFormat="1" ht="16.5" customHeight="1">
      <c r="A31" s="143" t="s">
        <v>455</v>
      </c>
      <c r="B31" s="143"/>
      <c r="C31" s="143"/>
      <c r="D31" s="143"/>
      <c r="E31" s="144"/>
      <c r="F31" s="145"/>
      <c r="G31" s="145"/>
      <c r="H31" s="145"/>
      <c r="I31" s="145"/>
      <c r="J31" s="145"/>
      <c r="K31" s="145"/>
      <c r="L31" s="145"/>
      <c r="M31" s="145"/>
      <c r="N31" s="145"/>
      <c r="P31" s="121"/>
    </row>
    <row r="32" spans="1:17" s="368" customFormat="1" ht="16.5" customHeight="1">
      <c r="A32" s="228"/>
      <c r="B32" s="228" t="s">
        <v>8</v>
      </c>
      <c r="C32" s="395"/>
      <c r="D32" s="228"/>
      <c r="E32" s="230"/>
      <c r="F32" s="227"/>
      <c r="G32" s="227"/>
      <c r="H32" s="227"/>
      <c r="I32" s="227"/>
      <c r="J32" s="227"/>
      <c r="K32" s="227"/>
      <c r="L32" s="227"/>
      <c r="M32" s="227"/>
      <c r="N32" s="227"/>
      <c r="Q32" s="228"/>
    </row>
    <row r="33" spans="1:17" s="368" customFormat="1" ht="16.5" customHeight="1">
      <c r="A33" s="395"/>
      <c r="B33" s="395"/>
      <c r="C33" s="228" t="s">
        <v>587</v>
      </c>
      <c r="D33" s="395"/>
      <c r="E33" s="230"/>
      <c r="F33" s="227">
        <v>110014</v>
      </c>
      <c r="G33" s="227">
        <v>79569</v>
      </c>
      <c r="H33" s="227">
        <v>43979</v>
      </c>
      <c r="I33" s="227">
        <v>22559</v>
      </c>
      <c r="J33" s="227">
        <v>16364</v>
      </c>
      <c r="K33" s="227">
        <v>4511</v>
      </c>
      <c r="L33" s="227">
        <v>10923</v>
      </c>
      <c r="M33" s="227">
        <v>2194</v>
      </c>
      <c r="N33" s="227">
        <v>290125</v>
      </c>
      <c r="Q33" s="228"/>
    </row>
    <row r="34" spans="1:17" s="368" customFormat="1" ht="16.5" customHeight="1">
      <c r="A34" s="395"/>
      <c r="B34" s="395"/>
      <c r="C34" s="228" t="s">
        <v>588</v>
      </c>
      <c r="D34" s="395"/>
      <c r="E34" s="230"/>
      <c r="F34" s="227">
        <v>50864</v>
      </c>
      <c r="G34" s="227">
        <v>60840</v>
      </c>
      <c r="H34" s="227">
        <v>31104</v>
      </c>
      <c r="I34" s="227">
        <v>18611</v>
      </c>
      <c r="J34" s="227">
        <v>12825</v>
      </c>
      <c r="K34" s="227">
        <v>3773</v>
      </c>
      <c r="L34" s="227">
        <v>6657</v>
      </c>
      <c r="M34" s="227">
        <v>1848</v>
      </c>
      <c r="N34" s="227">
        <v>186548</v>
      </c>
      <c r="Q34" s="228"/>
    </row>
    <row r="35" spans="1:17" s="368" customFormat="1" ht="16.5" customHeight="1">
      <c r="A35" s="395"/>
      <c r="B35" s="395"/>
      <c r="C35" s="228" t="s">
        <v>589</v>
      </c>
      <c r="D35" s="395"/>
      <c r="E35" s="230"/>
      <c r="F35" s="227">
        <v>428498</v>
      </c>
      <c r="G35" s="227">
        <v>353019</v>
      </c>
      <c r="H35" s="227">
        <v>231229</v>
      </c>
      <c r="I35" s="227">
        <v>129200</v>
      </c>
      <c r="J35" s="227">
        <v>85725</v>
      </c>
      <c r="K35" s="227">
        <v>24146</v>
      </c>
      <c r="L35" s="227">
        <v>33129</v>
      </c>
      <c r="M35" s="227">
        <v>9889</v>
      </c>
      <c r="N35" s="227">
        <v>1294923</v>
      </c>
      <c r="Q35" s="228"/>
    </row>
    <row r="36" spans="1:17" s="368" customFormat="1" ht="16.5" customHeight="1">
      <c r="A36" s="395"/>
      <c r="B36" s="395"/>
      <c r="C36" s="228" t="s">
        <v>590</v>
      </c>
      <c r="D36" s="395"/>
      <c r="E36" s="230"/>
      <c r="F36" s="227">
        <v>262711</v>
      </c>
      <c r="G36" s="227">
        <v>202865</v>
      </c>
      <c r="H36" s="227">
        <v>148268</v>
      </c>
      <c r="I36" s="227">
        <v>82095</v>
      </c>
      <c r="J36" s="227">
        <v>53479</v>
      </c>
      <c r="K36" s="227">
        <v>14732</v>
      </c>
      <c r="L36" s="227">
        <v>14361</v>
      </c>
      <c r="M36" s="227">
        <v>5230</v>
      </c>
      <c r="N36" s="227">
        <v>783790</v>
      </c>
      <c r="Q36" s="228"/>
    </row>
    <row r="37" spans="1:17" s="368" customFormat="1" ht="16.5" customHeight="1">
      <c r="A37" s="395"/>
      <c r="B37" s="395"/>
      <c r="C37" s="228" t="s">
        <v>591</v>
      </c>
      <c r="D37" s="395"/>
      <c r="E37" s="230"/>
      <c r="F37" s="227">
        <v>340904</v>
      </c>
      <c r="G37" s="227">
        <v>244458</v>
      </c>
      <c r="H37" s="227">
        <v>222807</v>
      </c>
      <c r="I37" s="227">
        <v>112567</v>
      </c>
      <c r="J37" s="227">
        <v>85088</v>
      </c>
      <c r="K37" s="227">
        <v>27684</v>
      </c>
      <c r="L37" s="227">
        <v>14726</v>
      </c>
      <c r="M37" s="227">
        <v>8220</v>
      </c>
      <c r="N37" s="227">
        <v>1056552</v>
      </c>
      <c r="Q37" s="228"/>
    </row>
    <row r="38" spans="1:17" s="368" customFormat="1" ht="16.5" customHeight="1">
      <c r="A38" s="395"/>
      <c r="B38" s="395"/>
      <c r="C38" s="228" t="s">
        <v>191</v>
      </c>
      <c r="D38" s="395"/>
      <c r="E38" s="230"/>
      <c r="F38" s="227">
        <v>211417</v>
      </c>
      <c r="G38" s="227">
        <v>153668</v>
      </c>
      <c r="H38" s="227">
        <v>108366</v>
      </c>
      <c r="I38" s="227">
        <v>55863</v>
      </c>
      <c r="J38" s="227">
        <v>44795</v>
      </c>
      <c r="K38" s="227">
        <v>15001</v>
      </c>
      <c r="L38" s="227">
        <v>7055</v>
      </c>
      <c r="M38" s="227">
        <v>3075</v>
      </c>
      <c r="N38" s="227">
        <v>599316</v>
      </c>
    </row>
    <row r="39" spans="1:17" s="368" customFormat="1" ht="16.5" customHeight="1">
      <c r="A39" s="395"/>
      <c r="B39" s="395"/>
      <c r="C39" s="228" t="s">
        <v>598</v>
      </c>
      <c r="D39" s="395"/>
      <c r="E39" s="230"/>
      <c r="F39" s="227">
        <v>1149000</v>
      </c>
      <c r="G39" s="227">
        <v>938009</v>
      </c>
      <c r="H39" s="227">
        <v>763827</v>
      </c>
      <c r="I39" s="227">
        <v>370746</v>
      </c>
      <c r="J39" s="227">
        <v>308596</v>
      </c>
      <c r="K39" s="227">
        <v>94330</v>
      </c>
      <c r="L39" s="227">
        <v>48330</v>
      </c>
      <c r="M39" s="227">
        <v>20367</v>
      </c>
      <c r="N39" s="227">
        <v>3693529</v>
      </c>
    </row>
    <row r="40" spans="1:17" s="255" customFormat="1" ht="16.5" customHeight="1">
      <c r="A40" s="234" t="s">
        <v>174</v>
      </c>
      <c r="D40" s="234"/>
      <c r="E40" s="258"/>
      <c r="F40" s="190">
        <v>2553408</v>
      </c>
      <c r="G40" s="190">
        <v>2032428</v>
      </c>
      <c r="H40" s="190">
        <v>1549580</v>
      </c>
      <c r="I40" s="190">
        <v>791641</v>
      </c>
      <c r="J40" s="190">
        <v>606872</v>
      </c>
      <c r="K40" s="376">
        <v>184177</v>
      </c>
      <c r="L40" s="190">
        <v>135181</v>
      </c>
      <c r="M40" s="190">
        <v>50823</v>
      </c>
      <c r="N40" s="190">
        <v>7904783</v>
      </c>
    </row>
    <row r="41" spans="1:17" s="368" customFormat="1" ht="16.5" customHeight="1">
      <c r="A41" s="228"/>
      <c r="B41" s="228" t="s">
        <v>161</v>
      </c>
      <c r="C41" s="395"/>
      <c r="D41" s="228"/>
      <c r="E41" s="230"/>
      <c r="F41" s="227"/>
      <c r="G41" s="227"/>
      <c r="H41" s="227"/>
      <c r="I41" s="227"/>
      <c r="J41" s="227"/>
      <c r="K41" s="227"/>
      <c r="L41" s="227"/>
      <c r="M41" s="227"/>
      <c r="N41" s="227"/>
      <c r="Q41" s="228"/>
    </row>
    <row r="42" spans="1:17" s="368" customFormat="1" ht="16.5" customHeight="1">
      <c r="A42" s="395"/>
      <c r="B42" s="395"/>
      <c r="C42" s="228" t="s">
        <v>587</v>
      </c>
      <c r="D42" s="395"/>
      <c r="E42" s="230"/>
      <c r="F42" s="227">
        <v>126915</v>
      </c>
      <c r="G42" s="227">
        <v>89682</v>
      </c>
      <c r="H42" s="227">
        <v>49811</v>
      </c>
      <c r="I42" s="227">
        <v>28692</v>
      </c>
      <c r="J42" s="227">
        <v>19389</v>
      </c>
      <c r="K42" s="227">
        <v>4883</v>
      </c>
      <c r="L42" s="227">
        <v>14601</v>
      </c>
      <c r="M42" s="227">
        <v>2024</v>
      </c>
      <c r="N42" s="227">
        <v>336022</v>
      </c>
      <c r="Q42" s="228"/>
    </row>
    <row r="43" spans="1:17" s="368" customFormat="1" ht="16.5" customHeight="1">
      <c r="A43" s="395"/>
      <c r="B43" s="395"/>
      <c r="C43" s="228" t="s">
        <v>588</v>
      </c>
      <c r="D43" s="395"/>
      <c r="E43" s="230"/>
      <c r="F43" s="227">
        <v>30822</v>
      </c>
      <c r="G43" s="227">
        <v>33893</v>
      </c>
      <c r="H43" s="227">
        <v>17652</v>
      </c>
      <c r="I43" s="227">
        <v>10614</v>
      </c>
      <c r="J43" s="227">
        <v>7263</v>
      </c>
      <c r="K43" s="227">
        <v>2101</v>
      </c>
      <c r="L43" s="227">
        <v>4416</v>
      </c>
      <c r="M43" s="227">
        <v>947</v>
      </c>
      <c r="N43" s="227">
        <v>107718</v>
      </c>
      <c r="Q43" s="228"/>
    </row>
    <row r="44" spans="1:17" s="368" customFormat="1" ht="16.5" customHeight="1">
      <c r="A44" s="395"/>
      <c r="B44" s="395"/>
      <c r="C44" s="228" t="s">
        <v>589</v>
      </c>
      <c r="D44" s="395"/>
      <c r="E44" s="230"/>
      <c r="F44" s="227">
        <v>350465</v>
      </c>
      <c r="G44" s="227">
        <v>283527</v>
      </c>
      <c r="H44" s="227">
        <v>168529</v>
      </c>
      <c r="I44" s="227">
        <v>102893</v>
      </c>
      <c r="J44" s="227">
        <v>65129</v>
      </c>
      <c r="K44" s="227">
        <v>16718</v>
      </c>
      <c r="L44" s="227">
        <v>28247</v>
      </c>
      <c r="M44" s="227">
        <v>6374</v>
      </c>
      <c r="N44" s="227">
        <v>1021955</v>
      </c>
      <c r="Q44" s="228"/>
    </row>
    <row r="45" spans="1:17" s="368" customFormat="1" ht="16.5" customHeight="1">
      <c r="A45" s="395"/>
      <c r="B45" s="395"/>
      <c r="C45" s="228" t="s">
        <v>590</v>
      </c>
      <c r="D45" s="395"/>
      <c r="E45" s="230"/>
      <c r="F45" s="227">
        <v>191588</v>
      </c>
      <c r="G45" s="227">
        <v>157943</v>
      </c>
      <c r="H45" s="227">
        <v>106868</v>
      </c>
      <c r="I45" s="227">
        <v>61987</v>
      </c>
      <c r="J45" s="227">
        <v>40891</v>
      </c>
      <c r="K45" s="227">
        <v>11210</v>
      </c>
      <c r="L45" s="227">
        <v>11338</v>
      </c>
      <c r="M45" s="227">
        <v>4579</v>
      </c>
      <c r="N45" s="227">
        <v>586468</v>
      </c>
      <c r="Q45" s="228"/>
    </row>
    <row r="46" spans="1:17" s="368" customFormat="1" ht="16.5" customHeight="1">
      <c r="A46" s="395"/>
      <c r="B46" s="395"/>
      <c r="C46" s="228" t="s">
        <v>591</v>
      </c>
      <c r="D46" s="395"/>
      <c r="E46" s="230"/>
      <c r="F46" s="227">
        <v>614198</v>
      </c>
      <c r="G46" s="227">
        <v>454510</v>
      </c>
      <c r="H46" s="227">
        <v>434377</v>
      </c>
      <c r="I46" s="227">
        <v>224709</v>
      </c>
      <c r="J46" s="227">
        <v>154060</v>
      </c>
      <c r="K46" s="227">
        <v>49436</v>
      </c>
      <c r="L46" s="227">
        <v>23317</v>
      </c>
      <c r="M46" s="227">
        <v>17892</v>
      </c>
      <c r="N46" s="227">
        <v>1972696</v>
      </c>
      <c r="Q46" s="228"/>
    </row>
    <row r="47" spans="1:17" s="368" customFormat="1" ht="16.5" customHeight="1">
      <c r="A47" s="395"/>
      <c r="B47" s="395"/>
      <c r="C47" s="228" t="s">
        <v>191</v>
      </c>
      <c r="D47" s="395"/>
      <c r="E47" s="230"/>
      <c r="F47" s="227">
        <v>157945</v>
      </c>
      <c r="G47" s="227">
        <v>118446</v>
      </c>
      <c r="H47" s="227">
        <v>90015</v>
      </c>
      <c r="I47" s="227">
        <v>46383</v>
      </c>
      <c r="J47" s="227">
        <v>36141</v>
      </c>
      <c r="K47" s="227">
        <v>11262</v>
      </c>
      <c r="L47" s="227">
        <v>5249</v>
      </c>
      <c r="M47" s="227">
        <v>3943</v>
      </c>
      <c r="N47" s="227">
        <v>470190</v>
      </c>
    </row>
    <row r="48" spans="1:17" s="368" customFormat="1" ht="16.5" customHeight="1">
      <c r="A48" s="395"/>
      <c r="B48" s="395"/>
      <c r="C48" s="228" t="s">
        <v>598</v>
      </c>
      <c r="D48" s="395"/>
      <c r="E48" s="230"/>
      <c r="F48" s="227">
        <v>928181</v>
      </c>
      <c r="G48" s="227">
        <v>764432</v>
      </c>
      <c r="H48" s="227">
        <v>603343</v>
      </c>
      <c r="I48" s="227">
        <v>300470</v>
      </c>
      <c r="J48" s="227">
        <v>250785</v>
      </c>
      <c r="K48" s="227">
        <v>75308</v>
      </c>
      <c r="L48" s="227">
        <v>40816</v>
      </c>
      <c r="M48" s="227">
        <v>19783</v>
      </c>
      <c r="N48" s="227">
        <v>2983464</v>
      </c>
    </row>
    <row r="49" spans="1:17" s="255" customFormat="1" ht="16.5" customHeight="1">
      <c r="A49" s="234" t="s">
        <v>174</v>
      </c>
      <c r="D49" s="234"/>
      <c r="E49" s="258"/>
      <c r="F49" s="190">
        <v>2400114</v>
      </c>
      <c r="G49" s="190">
        <v>1902433</v>
      </c>
      <c r="H49" s="190">
        <v>1470595</v>
      </c>
      <c r="I49" s="190">
        <v>775748</v>
      </c>
      <c r="J49" s="190">
        <v>573658</v>
      </c>
      <c r="K49" s="190">
        <v>170918</v>
      </c>
      <c r="L49" s="190">
        <v>127984</v>
      </c>
      <c r="M49" s="190">
        <v>55542</v>
      </c>
      <c r="N49" s="190">
        <v>7478513</v>
      </c>
    </row>
    <row r="50" spans="1:17" s="368" customFormat="1" ht="16.5" customHeight="1">
      <c r="A50" s="228"/>
      <c r="B50" s="228" t="s">
        <v>593</v>
      </c>
      <c r="C50" s="395"/>
      <c r="D50" s="228"/>
      <c r="E50" s="230"/>
      <c r="F50" s="227"/>
      <c r="G50" s="227"/>
      <c r="H50" s="227"/>
      <c r="I50" s="227"/>
      <c r="J50" s="227"/>
      <c r="K50" s="227"/>
      <c r="L50" s="227"/>
      <c r="M50" s="227"/>
      <c r="N50" s="227"/>
      <c r="Q50" s="228"/>
    </row>
    <row r="51" spans="1:17" s="368" customFormat="1" ht="16.5" customHeight="1">
      <c r="A51" s="395"/>
      <c r="B51" s="395"/>
      <c r="C51" s="228" t="s">
        <v>587</v>
      </c>
      <c r="D51" s="395"/>
      <c r="E51" s="230"/>
      <c r="F51" s="227">
        <v>236929</v>
      </c>
      <c r="G51" s="227">
        <v>169251</v>
      </c>
      <c r="H51" s="227">
        <v>93790</v>
      </c>
      <c r="I51" s="227">
        <v>51251</v>
      </c>
      <c r="J51" s="227">
        <v>35753</v>
      </c>
      <c r="K51" s="227">
        <v>9394</v>
      </c>
      <c r="L51" s="227">
        <v>25524</v>
      </c>
      <c r="M51" s="227">
        <v>4218</v>
      </c>
      <c r="N51" s="227">
        <v>626147</v>
      </c>
      <c r="Q51" s="228"/>
    </row>
    <row r="52" spans="1:17" s="368" customFormat="1" ht="16.5" customHeight="1">
      <c r="A52" s="395"/>
      <c r="B52" s="395"/>
      <c r="C52" s="228" t="s">
        <v>588</v>
      </c>
      <c r="D52" s="395"/>
      <c r="E52" s="230"/>
      <c r="F52" s="227">
        <v>81686</v>
      </c>
      <c r="G52" s="227">
        <v>94733</v>
      </c>
      <c r="H52" s="227">
        <v>48756</v>
      </c>
      <c r="I52" s="227">
        <v>29225</v>
      </c>
      <c r="J52" s="227">
        <v>20088</v>
      </c>
      <c r="K52" s="227">
        <v>5874</v>
      </c>
      <c r="L52" s="227">
        <v>11073</v>
      </c>
      <c r="M52" s="227">
        <v>2795</v>
      </c>
      <c r="N52" s="227">
        <v>294266</v>
      </c>
      <c r="Q52" s="228"/>
    </row>
    <row r="53" spans="1:17" s="368" customFormat="1" ht="16.5" customHeight="1">
      <c r="A53" s="395"/>
      <c r="B53" s="395"/>
      <c r="C53" s="228" t="s">
        <v>589</v>
      </c>
      <c r="D53" s="395"/>
      <c r="E53" s="230"/>
      <c r="F53" s="227">
        <v>778963</v>
      </c>
      <c r="G53" s="227">
        <v>636546</v>
      </c>
      <c r="H53" s="227">
        <v>399758</v>
      </c>
      <c r="I53" s="227">
        <v>232093</v>
      </c>
      <c r="J53" s="227">
        <v>150854</v>
      </c>
      <c r="K53" s="227">
        <v>40864</v>
      </c>
      <c r="L53" s="227">
        <v>61376</v>
      </c>
      <c r="M53" s="227">
        <v>16263</v>
      </c>
      <c r="N53" s="227">
        <v>2316878</v>
      </c>
      <c r="Q53" s="228"/>
    </row>
    <row r="54" spans="1:17" s="368" customFormat="1" ht="16.5" customHeight="1">
      <c r="A54" s="395"/>
      <c r="B54" s="395"/>
      <c r="C54" s="228" t="s">
        <v>590</v>
      </c>
      <c r="D54" s="395"/>
      <c r="E54" s="230"/>
      <c r="F54" s="227">
        <v>454299</v>
      </c>
      <c r="G54" s="227">
        <v>360808</v>
      </c>
      <c r="H54" s="227">
        <v>255136</v>
      </c>
      <c r="I54" s="227">
        <v>144082</v>
      </c>
      <c r="J54" s="227">
        <v>94370</v>
      </c>
      <c r="K54" s="227">
        <v>25942</v>
      </c>
      <c r="L54" s="227">
        <v>25699</v>
      </c>
      <c r="M54" s="227">
        <v>9809</v>
      </c>
      <c r="N54" s="227">
        <v>1370258</v>
      </c>
      <c r="Q54" s="228"/>
    </row>
    <row r="55" spans="1:17" s="368" customFormat="1" ht="16.5" customHeight="1">
      <c r="A55" s="395"/>
      <c r="B55" s="395"/>
      <c r="C55" s="228" t="s">
        <v>591</v>
      </c>
      <c r="D55" s="395"/>
      <c r="E55" s="230"/>
      <c r="F55" s="227">
        <v>955102</v>
      </c>
      <c r="G55" s="227">
        <v>698968</v>
      </c>
      <c r="H55" s="227">
        <v>657184</v>
      </c>
      <c r="I55" s="227">
        <v>337276</v>
      </c>
      <c r="J55" s="227">
        <v>239148</v>
      </c>
      <c r="K55" s="227">
        <v>77120</v>
      </c>
      <c r="L55" s="227">
        <v>38043</v>
      </c>
      <c r="M55" s="227">
        <v>26112</v>
      </c>
      <c r="N55" s="227">
        <v>3029248</v>
      </c>
      <c r="Q55" s="228"/>
    </row>
    <row r="56" spans="1:17" s="368" customFormat="1" ht="16.5" customHeight="1">
      <c r="A56" s="395"/>
      <c r="B56" s="395"/>
      <c r="C56" s="228" t="s">
        <v>191</v>
      </c>
      <c r="D56" s="395"/>
      <c r="E56" s="230"/>
      <c r="F56" s="227">
        <v>369362</v>
      </c>
      <c r="G56" s="227">
        <v>272114</v>
      </c>
      <c r="H56" s="227">
        <v>198381</v>
      </c>
      <c r="I56" s="227">
        <v>102246</v>
      </c>
      <c r="J56" s="227">
        <v>80936</v>
      </c>
      <c r="K56" s="227">
        <v>26263</v>
      </c>
      <c r="L56" s="227">
        <v>12304</v>
      </c>
      <c r="M56" s="227">
        <v>7018</v>
      </c>
      <c r="N56" s="227">
        <v>1069506</v>
      </c>
    </row>
    <row r="57" spans="1:17" s="368" customFormat="1" ht="16.5" customHeight="1">
      <c r="A57" s="395"/>
      <c r="B57" s="395"/>
      <c r="C57" s="228" t="s">
        <v>598</v>
      </c>
      <c r="D57" s="395"/>
      <c r="E57" s="230"/>
      <c r="F57" s="227">
        <v>2077181</v>
      </c>
      <c r="G57" s="227">
        <v>1702441</v>
      </c>
      <c r="H57" s="227">
        <v>1367170</v>
      </c>
      <c r="I57" s="227">
        <v>671216</v>
      </c>
      <c r="J57" s="227">
        <v>559381</v>
      </c>
      <c r="K57" s="227">
        <v>169638</v>
      </c>
      <c r="L57" s="227">
        <v>89146</v>
      </c>
      <c r="M57" s="227">
        <v>40150</v>
      </c>
      <c r="N57" s="227">
        <v>6676993</v>
      </c>
    </row>
    <row r="58" spans="1:17" s="255" customFormat="1" ht="16.5" customHeight="1">
      <c r="A58" s="234" t="s">
        <v>174</v>
      </c>
      <c r="D58" s="234"/>
      <c r="E58" s="258"/>
      <c r="F58" s="190">
        <v>4953522</v>
      </c>
      <c r="G58" s="190">
        <v>3934861</v>
      </c>
      <c r="H58" s="190">
        <v>3020175</v>
      </c>
      <c r="I58" s="190">
        <v>1567389</v>
      </c>
      <c r="J58" s="190">
        <v>1180530</v>
      </c>
      <c r="K58" s="190">
        <v>355095</v>
      </c>
      <c r="L58" s="190">
        <v>263165</v>
      </c>
      <c r="M58" s="190">
        <v>106365</v>
      </c>
      <c r="N58" s="190">
        <v>15383296</v>
      </c>
    </row>
    <row r="59" spans="1:17" s="368" customFormat="1" ht="16.5" customHeight="1">
      <c r="A59" s="143" t="s">
        <v>595</v>
      </c>
      <c r="B59" s="143"/>
      <c r="C59" s="143"/>
      <c r="D59" s="143"/>
      <c r="E59" s="144"/>
      <c r="F59" s="145"/>
      <c r="G59" s="145"/>
      <c r="H59" s="145"/>
      <c r="I59" s="145"/>
      <c r="J59" s="145"/>
      <c r="K59" s="145"/>
      <c r="L59" s="145"/>
      <c r="M59" s="145"/>
      <c r="N59" s="145"/>
      <c r="P59" s="121"/>
    </row>
    <row r="60" spans="1:17" s="368" customFormat="1" ht="16.5" customHeight="1">
      <c r="A60" s="228"/>
      <c r="B60" s="228" t="s">
        <v>8</v>
      </c>
      <c r="C60" s="395"/>
      <c r="D60" s="228"/>
      <c r="E60" s="230"/>
      <c r="F60" s="227"/>
      <c r="G60" s="227"/>
      <c r="H60" s="227"/>
      <c r="I60" s="227"/>
      <c r="J60" s="227"/>
      <c r="K60" s="227"/>
      <c r="L60" s="227"/>
      <c r="M60" s="227"/>
      <c r="N60" s="227"/>
      <c r="Q60" s="228"/>
    </row>
    <row r="61" spans="1:17" s="368" customFormat="1" ht="16.5" customHeight="1">
      <c r="A61" s="395"/>
      <c r="B61" s="395"/>
      <c r="C61" s="228" t="s">
        <v>587</v>
      </c>
      <c r="D61" s="395"/>
      <c r="E61" s="230"/>
      <c r="F61" s="227">
        <v>111006</v>
      </c>
      <c r="G61" s="227">
        <v>80110</v>
      </c>
      <c r="H61" s="227">
        <v>44432</v>
      </c>
      <c r="I61" s="227">
        <v>22738</v>
      </c>
      <c r="J61" s="227">
        <v>16489</v>
      </c>
      <c r="K61" s="227">
        <v>4587</v>
      </c>
      <c r="L61" s="227">
        <v>11030</v>
      </c>
      <c r="M61" s="227">
        <v>2245</v>
      </c>
      <c r="N61" s="227">
        <v>292649</v>
      </c>
      <c r="Q61" s="228"/>
    </row>
    <row r="62" spans="1:17" s="368" customFormat="1" ht="16.5" customHeight="1">
      <c r="A62" s="395"/>
      <c r="B62" s="395"/>
      <c r="C62" s="228" t="s">
        <v>588</v>
      </c>
      <c r="D62" s="395"/>
      <c r="E62" s="230"/>
      <c r="F62" s="227">
        <v>51451</v>
      </c>
      <c r="G62" s="227">
        <v>61216</v>
      </c>
      <c r="H62" s="227">
        <v>31601</v>
      </c>
      <c r="I62" s="227">
        <v>18790</v>
      </c>
      <c r="J62" s="227">
        <v>12940</v>
      </c>
      <c r="K62" s="227">
        <v>3843</v>
      </c>
      <c r="L62" s="227">
        <v>6707</v>
      </c>
      <c r="M62" s="227">
        <v>1939</v>
      </c>
      <c r="N62" s="227">
        <v>188513</v>
      </c>
      <c r="Q62" s="228"/>
    </row>
    <row r="63" spans="1:17" s="368" customFormat="1" ht="16.5" customHeight="1">
      <c r="A63" s="395"/>
      <c r="B63" s="395"/>
      <c r="C63" s="228" t="s">
        <v>589</v>
      </c>
      <c r="D63" s="395"/>
      <c r="E63" s="230"/>
      <c r="F63" s="227">
        <v>433512</v>
      </c>
      <c r="G63" s="227">
        <v>355666</v>
      </c>
      <c r="H63" s="227">
        <v>234446</v>
      </c>
      <c r="I63" s="227">
        <v>130662</v>
      </c>
      <c r="J63" s="227">
        <v>86544</v>
      </c>
      <c r="K63" s="227">
        <v>24550</v>
      </c>
      <c r="L63" s="227">
        <v>33447</v>
      </c>
      <c r="M63" s="227">
        <v>10366</v>
      </c>
      <c r="N63" s="227">
        <v>1309287</v>
      </c>
      <c r="Q63" s="228"/>
    </row>
    <row r="64" spans="1:17" s="368" customFormat="1" ht="16.5" customHeight="1">
      <c r="A64" s="395"/>
      <c r="B64" s="395"/>
      <c r="C64" s="228" t="s">
        <v>590</v>
      </c>
      <c r="D64" s="395"/>
      <c r="E64" s="230"/>
      <c r="F64" s="227">
        <v>267494</v>
      </c>
      <c r="G64" s="227">
        <v>205058</v>
      </c>
      <c r="H64" s="227">
        <v>151767</v>
      </c>
      <c r="I64" s="227">
        <v>83365</v>
      </c>
      <c r="J64" s="227">
        <v>54288</v>
      </c>
      <c r="K64" s="227">
        <v>15157</v>
      </c>
      <c r="L64" s="227">
        <v>14583</v>
      </c>
      <c r="M64" s="227">
        <v>5792</v>
      </c>
      <c r="N64" s="227">
        <v>797563</v>
      </c>
      <c r="Q64" s="228"/>
    </row>
    <row r="65" spans="1:17" s="368" customFormat="1" ht="16.5" customHeight="1">
      <c r="A65" s="395"/>
      <c r="B65" s="395"/>
      <c r="C65" s="228" t="s">
        <v>591</v>
      </c>
      <c r="D65" s="395"/>
      <c r="E65" s="230"/>
      <c r="F65" s="227">
        <v>352827</v>
      </c>
      <c r="G65" s="227">
        <v>248516</v>
      </c>
      <c r="H65" s="227">
        <v>232478</v>
      </c>
      <c r="I65" s="227">
        <v>116372</v>
      </c>
      <c r="J65" s="227">
        <v>87295</v>
      </c>
      <c r="K65" s="227">
        <v>29147</v>
      </c>
      <c r="L65" s="227">
        <v>15081</v>
      </c>
      <c r="M65" s="227">
        <v>10204</v>
      </c>
      <c r="N65" s="227">
        <v>1092038</v>
      </c>
      <c r="Q65" s="228"/>
    </row>
    <row r="66" spans="1:17" s="368" customFormat="1" ht="16.5" customHeight="1">
      <c r="A66" s="395"/>
      <c r="B66" s="395"/>
      <c r="C66" s="228" t="s">
        <v>191</v>
      </c>
      <c r="D66" s="395"/>
      <c r="E66" s="230"/>
      <c r="F66" s="227">
        <v>323685</v>
      </c>
      <c r="G66" s="227">
        <v>229931</v>
      </c>
      <c r="H66" s="227">
        <v>179176</v>
      </c>
      <c r="I66" s="227">
        <v>95867</v>
      </c>
      <c r="J66" s="227">
        <v>64510</v>
      </c>
      <c r="K66" s="227">
        <v>20989</v>
      </c>
      <c r="L66" s="227">
        <v>11477</v>
      </c>
      <c r="M66" s="227">
        <v>10733</v>
      </c>
      <c r="N66" s="227">
        <v>936480</v>
      </c>
    </row>
    <row r="67" spans="1:17" s="368" customFormat="1" ht="16.5" customHeight="1">
      <c r="A67" s="395"/>
      <c r="B67" s="395"/>
      <c r="C67" s="228" t="s">
        <v>598</v>
      </c>
      <c r="D67" s="395"/>
      <c r="E67" s="230"/>
      <c r="F67" s="227">
        <v>1190417</v>
      </c>
      <c r="G67" s="227">
        <v>954832</v>
      </c>
      <c r="H67" s="227">
        <v>798012</v>
      </c>
      <c r="I67" s="227">
        <v>387863</v>
      </c>
      <c r="J67" s="227">
        <v>317407</v>
      </c>
      <c r="K67" s="227">
        <v>98918</v>
      </c>
      <c r="L67" s="227">
        <v>49480</v>
      </c>
      <c r="M67" s="227">
        <v>32969</v>
      </c>
      <c r="N67" s="227">
        <v>3830269</v>
      </c>
    </row>
    <row r="68" spans="1:17" s="255" customFormat="1" ht="16.5" customHeight="1">
      <c r="A68" s="234" t="s">
        <v>174</v>
      </c>
      <c r="D68" s="234"/>
      <c r="E68" s="258"/>
      <c r="F68" s="190">
        <v>2730392</v>
      </c>
      <c r="G68" s="190">
        <v>2135329</v>
      </c>
      <c r="H68" s="190">
        <v>1671912</v>
      </c>
      <c r="I68" s="190">
        <v>855657</v>
      </c>
      <c r="J68" s="190">
        <v>639473</v>
      </c>
      <c r="K68" s="376">
        <v>197191</v>
      </c>
      <c r="L68" s="190">
        <v>141805</v>
      </c>
      <c r="M68" s="190">
        <v>74248</v>
      </c>
      <c r="N68" s="190">
        <v>8446799</v>
      </c>
    </row>
    <row r="69" spans="1:17" s="368" customFormat="1" ht="16.5" customHeight="1">
      <c r="A69" s="228"/>
      <c r="B69" s="228" t="s">
        <v>161</v>
      </c>
      <c r="C69" s="395"/>
      <c r="D69" s="228"/>
      <c r="E69" s="230"/>
      <c r="F69" s="227"/>
      <c r="G69" s="227"/>
      <c r="H69" s="227"/>
      <c r="I69" s="227"/>
      <c r="J69" s="227"/>
      <c r="K69" s="227"/>
      <c r="L69" s="227"/>
      <c r="M69" s="227"/>
      <c r="N69" s="227"/>
      <c r="Q69" s="228"/>
    </row>
    <row r="70" spans="1:17" s="368" customFormat="1" ht="16.5" customHeight="1">
      <c r="A70" s="395"/>
      <c r="B70" s="395"/>
      <c r="C70" s="228" t="s">
        <v>587</v>
      </c>
      <c r="D70" s="395"/>
      <c r="E70" s="230"/>
      <c r="F70" s="227">
        <v>127820</v>
      </c>
      <c r="G70" s="227">
        <v>90257</v>
      </c>
      <c r="H70" s="227">
        <v>50209</v>
      </c>
      <c r="I70" s="227">
        <v>28888</v>
      </c>
      <c r="J70" s="227">
        <v>19506</v>
      </c>
      <c r="K70" s="227">
        <v>4949</v>
      </c>
      <c r="L70" s="227">
        <v>14700</v>
      </c>
      <c r="M70" s="227">
        <v>2065</v>
      </c>
      <c r="N70" s="227">
        <v>338419</v>
      </c>
      <c r="Q70" s="228"/>
    </row>
    <row r="71" spans="1:17" s="368" customFormat="1" ht="16.5" customHeight="1">
      <c r="A71" s="395"/>
      <c r="B71" s="395"/>
      <c r="C71" s="228" t="s">
        <v>588</v>
      </c>
      <c r="D71" s="395"/>
      <c r="E71" s="230"/>
      <c r="F71" s="227">
        <v>31157</v>
      </c>
      <c r="G71" s="227">
        <v>34129</v>
      </c>
      <c r="H71" s="227">
        <v>17870</v>
      </c>
      <c r="I71" s="227">
        <v>10688</v>
      </c>
      <c r="J71" s="227">
        <v>7333</v>
      </c>
      <c r="K71" s="227">
        <v>2124</v>
      </c>
      <c r="L71" s="227">
        <v>4451</v>
      </c>
      <c r="M71" s="227">
        <v>980</v>
      </c>
      <c r="N71" s="227">
        <v>108742</v>
      </c>
      <c r="Q71" s="228"/>
    </row>
    <row r="72" spans="1:17" s="368" customFormat="1" ht="16.5" customHeight="1">
      <c r="A72" s="395"/>
      <c r="B72" s="395"/>
      <c r="C72" s="228" t="s">
        <v>589</v>
      </c>
      <c r="D72" s="395"/>
      <c r="E72" s="230"/>
      <c r="F72" s="227">
        <v>353740</v>
      </c>
      <c r="G72" s="227">
        <v>285487</v>
      </c>
      <c r="H72" s="227">
        <v>170261</v>
      </c>
      <c r="I72" s="227">
        <v>103722</v>
      </c>
      <c r="J72" s="227">
        <v>65628</v>
      </c>
      <c r="K72" s="227">
        <v>16968</v>
      </c>
      <c r="L72" s="227">
        <v>28495</v>
      </c>
      <c r="M72" s="227">
        <v>6588</v>
      </c>
      <c r="N72" s="227">
        <v>1030967</v>
      </c>
      <c r="Q72" s="228"/>
    </row>
    <row r="73" spans="1:17" s="368" customFormat="1" ht="16.5" customHeight="1">
      <c r="A73" s="395"/>
      <c r="B73" s="395"/>
      <c r="C73" s="228" t="s">
        <v>590</v>
      </c>
      <c r="D73" s="395"/>
      <c r="E73" s="230"/>
      <c r="F73" s="227">
        <v>194317</v>
      </c>
      <c r="G73" s="227">
        <v>159525</v>
      </c>
      <c r="H73" s="227">
        <v>108778</v>
      </c>
      <c r="I73" s="227">
        <v>62763</v>
      </c>
      <c r="J73" s="227">
        <v>41386</v>
      </c>
      <c r="K73" s="227">
        <v>11442</v>
      </c>
      <c r="L73" s="227">
        <v>11494</v>
      </c>
      <c r="M73" s="227">
        <v>4860</v>
      </c>
      <c r="N73" s="227">
        <v>594632</v>
      </c>
      <c r="Q73" s="228"/>
    </row>
    <row r="74" spans="1:17" s="368" customFormat="1" ht="16.5" customHeight="1">
      <c r="A74" s="395"/>
      <c r="B74" s="395"/>
      <c r="C74" s="228" t="s">
        <v>591</v>
      </c>
      <c r="D74" s="395"/>
      <c r="E74" s="230"/>
      <c r="F74" s="227">
        <v>629717</v>
      </c>
      <c r="G74" s="227">
        <v>461141</v>
      </c>
      <c r="H74" s="227">
        <v>446788</v>
      </c>
      <c r="I74" s="227">
        <v>230172</v>
      </c>
      <c r="J74" s="227">
        <v>156930</v>
      </c>
      <c r="K74" s="227">
        <v>51369</v>
      </c>
      <c r="L74" s="227">
        <v>23823</v>
      </c>
      <c r="M74" s="227">
        <v>20275</v>
      </c>
      <c r="N74" s="227">
        <v>2020425</v>
      </c>
      <c r="Q74" s="228"/>
    </row>
    <row r="75" spans="1:17" s="368" customFormat="1" ht="16.5" customHeight="1">
      <c r="A75" s="395"/>
      <c r="B75" s="395"/>
      <c r="C75" s="228" t="s">
        <v>191</v>
      </c>
      <c r="D75" s="395"/>
      <c r="E75" s="230"/>
      <c r="F75" s="227">
        <v>285123</v>
      </c>
      <c r="G75" s="227">
        <v>204543</v>
      </c>
      <c r="H75" s="227">
        <v>179715</v>
      </c>
      <c r="I75" s="227">
        <v>102984</v>
      </c>
      <c r="J75" s="227">
        <v>59326</v>
      </c>
      <c r="K75" s="227">
        <v>17995</v>
      </c>
      <c r="L75" s="227">
        <v>10887</v>
      </c>
      <c r="M75" s="227">
        <v>13979</v>
      </c>
      <c r="N75" s="227">
        <v>875415</v>
      </c>
    </row>
    <row r="76" spans="1:17" s="368" customFormat="1" ht="16.5" customHeight="1">
      <c r="A76" s="395"/>
      <c r="B76" s="395"/>
      <c r="C76" s="228" t="s">
        <v>598</v>
      </c>
      <c r="D76" s="395"/>
      <c r="E76" s="230"/>
      <c r="F76" s="227">
        <v>964552</v>
      </c>
      <c r="G76" s="227">
        <v>778977</v>
      </c>
      <c r="H76" s="227">
        <v>633323</v>
      </c>
      <c r="I76" s="227">
        <v>314819</v>
      </c>
      <c r="J76" s="227">
        <v>258268</v>
      </c>
      <c r="K76" s="227">
        <v>79259</v>
      </c>
      <c r="L76" s="227">
        <v>41906</v>
      </c>
      <c r="M76" s="227">
        <v>30720</v>
      </c>
      <c r="N76" s="227">
        <v>3102214</v>
      </c>
    </row>
    <row r="77" spans="1:17" s="255" customFormat="1" ht="16.5" customHeight="1">
      <c r="A77" s="234" t="s">
        <v>174</v>
      </c>
      <c r="D77" s="234"/>
      <c r="E77" s="258"/>
      <c r="F77" s="190">
        <v>2586426</v>
      </c>
      <c r="G77" s="190">
        <v>2014059</v>
      </c>
      <c r="H77" s="190">
        <v>1606944</v>
      </c>
      <c r="I77" s="190">
        <v>854036</v>
      </c>
      <c r="J77" s="190">
        <v>608377</v>
      </c>
      <c r="K77" s="190">
        <v>184106</v>
      </c>
      <c r="L77" s="190">
        <v>135756</v>
      </c>
      <c r="M77" s="190">
        <v>79467</v>
      </c>
      <c r="N77" s="190">
        <v>8070814</v>
      </c>
    </row>
    <row r="78" spans="1:17" s="368" customFormat="1" ht="16.5" customHeight="1">
      <c r="A78" s="228"/>
      <c r="B78" s="228" t="s">
        <v>594</v>
      </c>
      <c r="C78" s="395"/>
      <c r="D78" s="228"/>
      <c r="E78" s="230"/>
      <c r="F78" s="227"/>
      <c r="G78" s="227"/>
      <c r="H78" s="227"/>
      <c r="I78" s="227"/>
      <c r="J78" s="227"/>
      <c r="K78" s="227"/>
      <c r="L78" s="227"/>
      <c r="M78" s="227"/>
      <c r="N78" s="227"/>
      <c r="Q78" s="228"/>
    </row>
    <row r="79" spans="1:17" s="368" customFormat="1" ht="16.5" customHeight="1">
      <c r="A79" s="395"/>
      <c r="B79" s="395"/>
      <c r="C79" s="228" t="s">
        <v>587</v>
      </c>
      <c r="D79" s="395"/>
      <c r="E79" s="230"/>
      <c r="F79" s="227">
        <v>238826</v>
      </c>
      <c r="G79" s="227">
        <v>170367</v>
      </c>
      <c r="H79" s="227">
        <v>94641</v>
      </c>
      <c r="I79" s="227">
        <v>51626</v>
      </c>
      <c r="J79" s="227">
        <v>35995</v>
      </c>
      <c r="K79" s="227">
        <v>9536</v>
      </c>
      <c r="L79" s="227">
        <v>25730</v>
      </c>
      <c r="M79" s="227">
        <v>4310</v>
      </c>
      <c r="N79" s="227">
        <v>631068</v>
      </c>
      <c r="Q79" s="228"/>
    </row>
    <row r="80" spans="1:17" s="368" customFormat="1" ht="16.5" customHeight="1">
      <c r="A80" s="395"/>
      <c r="B80" s="395"/>
      <c r="C80" s="228" t="s">
        <v>588</v>
      </c>
      <c r="D80" s="395"/>
      <c r="E80" s="230"/>
      <c r="F80" s="227">
        <v>82608</v>
      </c>
      <c r="G80" s="227">
        <v>95345</v>
      </c>
      <c r="H80" s="227">
        <v>49471</v>
      </c>
      <c r="I80" s="227">
        <v>29478</v>
      </c>
      <c r="J80" s="227">
        <v>20273</v>
      </c>
      <c r="K80" s="227">
        <v>5967</v>
      </c>
      <c r="L80" s="227">
        <v>11158</v>
      </c>
      <c r="M80" s="227">
        <v>2919</v>
      </c>
      <c r="N80" s="227">
        <v>297255</v>
      </c>
      <c r="Q80" s="228"/>
    </row>
    <row r="81" spans="1:17" s="368" customFormat="1" ht="16.5" customHeight="1">
      <c r="A81" s="395"/>
      <c r="B81" s="395"/>
      <c r="C81" s="228" t="s">
        <v>589</v>
      </c>
      <c r="D81" s="395"/>
      <c r="E81" s="230"/>
      <c r="F81" s="227">
        <v>787252</v>
      </c>
      <c r="G81" s="227">
        <v>641153</v>
      </c>
      <c r="H81" s="227">
        <v>404707</v>
      </c>
      <c r="I81" s="227">
        <v>234384</v>
      </c>
      <c r="J81" s="227">
        <v>152172</v>
      </c>
      <c r="K81" s="227">
        <v>41518</v>
      </c>
      <c r="L81" s="227">
        <v>61942</v>
      </c>
      <c r="M81" s="227">
        <v>16954</v>
      </c>
      <c r="N81" s="227">
        <v>2340254</v>
      </c>
      <c r="Q81" s="228"/>
    </row>
    <row r="82" spans="1:17" s="368" customFormat="1" ht="16.5" customHeight="1">
      <c r="A82" s="395"/>
      <c r="B82" s="395"/>
      <c r="C82" s="228" t="s">
        <v>590</v>
      </c>
      <c r="D82" s="395"/>
      <c r="E82" s="230"/>
      <c r="F82" s="227">
        <v>461811</v>
      </c>
      <c r="G82" s="227">
        <v>364583</v>
      </c>
      <c r="H82" s="227">
        <v>260545</v>
      </c>
      <c r="I82" s="227">
        <v>146128</v>
      </c>
      <c r="J82" s="227">
        <v>95674</v>
      </c>
      <c r="K82" s="227">
        <v>26599</v>
      </c>
      <c r="L82" s="227">
        <v>26077</v>
      </c>
      <c r="M82" s="227">
        <v>10652</v>
      </c>
      <c r="N82" s="227">
        <v>1392195</v>
      </c>
      <c r="Q82" s="228"/>
    </row>
    <row r="83" spans="1:17" s="368" customFormat="1" ht="16.5" customHeight="1">
      <c r="A83" s="395"/>
      <c r="B83" s="395"/>
      <c r="C83" s="228" t="s">
        <v>591</v>
      </c>
      <c r="D83" s="395"/>
      <c r="E83" s="230"/>
      <c r="F83" s="227">
        <v>982544</v>
      </c>
      <c r="G83" s="227">
        <v>709657</v>
      </c>
      <c r="H83" s="227">
        <v>679266</v>
      </c>
      <c r="I83" s="227">
        <v>346544</v>
      </c>
      <c r="J83" s="227">
        <v>244225</v>
      </c>
      <c r="K83" s="227">
        <v>80516</v>
      </c>
      <c r="L83" s="227">
        <v>38904</v>
      </c>
      <c r="M83" s="227">
        <v>30479</v>
      </c>
      <c r="N83" s="227">
        <v>3112463</v>
      </c>
      <c r="Q83" s="228"/>
    </row>
    <row r="84" spans="1:17" s="368" customFormat="1" ht="16.5" customHeight="1">
      <c r="A84" s="395"/>
      <c r="B84" s="395"/>
      <c r="C84" s="228" t="s">
        <v>191</v>
      </c>
      <c r="D84" s="395"/>
      <c r="E84" s="230"/>
      <c r="F84" s="227">
        <v>608808</v>
      </c>
      <c r="G84" s="227">
        <v>434474</v>
      </c>
      <c r="H84" s="227">
        <v>358891</v>
      </c>
      <c r="I84" s="227">
        <v>198851</v>
      </c>
      <c r="J84" s="227">
        <v>123836</v>
      </c>
      <c r="K84" s="227">
        <v>38984</v>
      </c>
      <c r="L84" s="227">
        <v>22364</v>
      </c>
      <c r="M84" s="227">
        <v>24712</v>
      </c>
      <c r="N84" s="227">
        <v>1811895</v>
      </c>
    </row>
    <row r="85" spans="1:17" s="368" customFormat="1" ht="16.5" customHeight="1">
      <c r="C85" s="228" t="s">
        <v>598</v>
      </c>
      <c r="E85" s="230"/>
      <c r="F85" s="227">
        <v>2154969</v>
      </c>
      <c r="G85" s="227">
        <v>1733809</v>
      </c>
      <c r="H85" s="227">
        <v>1431335</v>
      </c>
      <c r="I85" s="227">
        <v>702682</v>
      </c>
      <c r="J85" s="227">
        <v>575675</v>
      </c>
      <c r="K85" s="227">
        <v>178177</v>
      </c>
      <c r="L85" s="227">
        <v>91386</v>
      </c>
      <c r="M85" s="227">
        <v>63689</v>
      </c>
      <c r="N85" s="227">
        <v>6932483</v>
      </c>
    </row>
    <row r="86" spans="1:17" s="255" customFormat="1" ht="16.5" customHeight="1">
      <c r="A86" s="314" t="s">
        <v>174</v>
      </c>
      <c r="B86" s="314"/>
      <c r="C86" s="314"/>
      <c r="D86" s="314"/>
      <c r="E86" s="327"/>
      <c r="F86" s="325">
        <v>5316818</v>
      </c>
      <c r="G86" s="325">
        <v>4149388</v>
      </c>
      <c r="H86" s="325">
        <v>3278856</v>
      </c>
      <c r="I86" s="325">
        <v>1709693</v>
      </c>
      <c r="J86" s="325">
        <v>1247850</v>
      </c>
      <c r="K86" s="325">
        <v>381297</v>
      </c>
      <c r="L86" s="325">
        <v>277561</v>
      </c>
      <c r="M86" s="325">
        <v>153715</v>
      </c>
      <c r="N86" s="325">
        <v>16517613</v>
      </c>
    </row>
    <row r="87" spans="1:17" ht="3.95" customHeight="1">
      <c r="A87" s="368"/>
      <c r="B87" s="368"/>
      <c r="C87" s="368"/>
      <c r="D87" s="368"/>
      <c r="E87" s="217"/>
      <c r="F87" s="369"/>
      <c r="G87" s="369"/>
      <c r="H87" s="369"/>
      <c r="I87" s="369"/>
      <c r="J87" s="369"/>
      <c r="K87" s="369"/>
      <c r="L87" s="369"/>
      <c r="M87" s="369"/>
      <c r="N87" s="369"/>
      <c r="O87" s="368"/>
    </row>
    <row r="88" spans="1:17" s="368" customFormat="1" ht="16.5" customHeight="1">
      <c r="A88" s="397" t="s">
        <v>162</v>
      </c>
      <c r="B88" s="500" t="s">
        <v>16</v>
      </c>
      <c r="C88" s="500"/>
      <c r="D88" s="500"/>
      <c r="E88" s="500"/>
      <c r="F88" s="500"/>
      <c r="G88" s="500"/>
      <c r="H88" s="500"/>
      <c r="I88" s="500"/>
      <c r="J88" s="500"/>
      <c r="K88" s="500"/>
      <c r="L88" s="500"/>
      <c r="M88" s="500"/>
      <c r="N88" s="500"/>
    </row>
    <row r="89" spans="1:17" s="368" customFormat="1" ht="16.5" customHeight="1">
      <c r="A89" s="397" t="s">
        <v>169</v>
      </c>
      <c r="B89" s="500" t="s">
        <v>605</v>
      </c>
      <c r="C89" s="500"/>
      <c r="D89" s="500"/>
      <c r="E89" s="500"/>
      <c r="F89" s="500"/>
      <c r="G89" s="500"/>
      <c r="H89" s="500"/>
      <c r="I89" s="500"/>
      <c r="J89" s="500"/>
      <c r="K89" s="500"/>
      <c r="L89" s="500"/>
      <c r="M89" s="500"/>
      <c r="N89" s="500"/>
    </row>
    <row r="90" spans="1:17" s="368" customFormat="1" ht="16.5" customHeight="1">
      <c r="A90" s="397" t="s">
        <v>164</v>
      </c>
      <c r="B90" s="500" t="s">
        <v>44</v>
      </c>
      <c r="C90" s="500"/>
      <c r="D90" s="500"/>
      <c r="E90" s="500"/>
      <c r="F90" s="500"/>
      <c r="G90" s="500"/>
      <c r="H90" s="500"/>
      <c r="I90" s="500"/>
      <c r="J90" s="500"/>
      <c r="K90" s="500"/>
      <c r="L90" s="500"/>
      <c r="M90" s="500"/>
      <c r="N90" s="500"/>
    </row>
    <row r="91" spans="1:17" ht="16.5" customHeight="1">
      <c r="A91" s="397"/>
      <c r="B91" s="502" t="s">
        <v>305</v>
      </c>
      <c r="C91" s="503"/>
      <c r="D91" s="503"/>
      <c r="E91" s="503"/>
      <c r="F91" s="503"/>
      <c r="G91" s="503"/>
      <c r="H91" s="503"/>
      <c r="I91" s="503"/>
      <c r="J91" s="503"/>
      <c r="K91" s="503"/>
      <c r="L91" s="503"/>
      <c r="M91" s="503"/>
      <c r="N91" s="503"/>
      <c r="O91" s="378"/>
    </row>
    <row r="92" spans="1:17" s="21" customFormat="1" ht="16.5" customHeight="1">
      <c r="A92" s="396" t="s">
        <v>165</v>
      </c>
      <c r="B92" s="397"/>
      <c r="C92" s="397"/>
      <c r="D92" s="486" t="s">
        <v>829</v>
      </c>
      <c r="E92" s="503"/>
      <c r="F92" s="503"/>
      <c r="G92" s="503"/>
      <c r="H92" s="503"/>
      <c r="I92" s="503"/>
      <c r="J92" s="503"/>
      <c r="K92" s="503"/>
      <c r="L92" s="503"/>
      <c r="M92" s="503"/>
      <c r="N92" s="503"/>
      <c r="O92" s="377"/>
    </row>
  </sheetData>
  <mergeCells count="6">
    <mergeCell ref="D92:N92"/>
    <mergeCell ref="E1:N1"/>
    <mergeCell ref="B88:N88"/>
    <mergeCell ref="B89:N89"/>
    <mergeCell ref="B90:N90"/>
    <mergeCell ref="B91:N91"/>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2A.45</oddHeader>
    <oddFooter>&amp;L&amp;8&amp;G 
&amp;"Arial,Regular"REPORT ON
GOVERNMENT
SERVICES 2015&amp;C &amp;R&amp;8&amp;G&amp;"Arial,Regular" 
STATISTICAL CONTEXT
&amp;"Arial,Regular"PAGE &amp;"Arial,Bold"&amp;P&amp;"Arial,Regular" of TABLE 2A.45</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Q82"/>
  <sheetViews>
    <sheetView showGridLines="0" zoomScaleNormal="100" workbookViewId="0"/>
  </sheetViews>
  <sheetFormatPr defaultColWidth="9.33203125" defaultRowHeight="16.5" customHeight="1"/>
  <cols>
    <col min="1" max="1" width="3.83203125" style="365" customWidth="1"/>
    <col min="2" max="3" width="2.83203125" style="365" customWidth="1"/>
    <col min="4" max="4" width="6.83203125" style="365" customWidth="1"/>
    <col min="5" max="5" width="60.33203125" style="6" customWidth="1"/>
    <col min="6" max="6" width="10.33203125" style="18" customWidth="1"/>
    <col min="7" max="7" width="9.6640625" style="18" customWidth="1"/>
    <col min="8" max="10" width="9.5" style="18" bestFit="1" customWidth="1"/>
    <col min="11" max="13" width="9.5" style="18" customWidth="1"/>
    <col min="14" max="14" width="11.1640625" style="18" customWidth="1"/>
    <col min="15" max="16384" width="9.33203125" style="365"/>
  </cols>
  <sheetData>
    <row r="1" spans="1:17" s="259" customFormat="1" ht="17.25" customHeight="1">
      <c r="A1" s="259" t="s">
        <v>676</v>
      </c>
      <c r="E1" s="483" t="s">
        <v>604</v>
      </c>
      <c r="F1" s="483"/>
      <c r="G1" s="483"/>
      <c r="H1" s="483"/>
      <c r="I1" s="483"/>
      <c r="J1" s="483"/>
      <c r="K1" s="483"/>
      <c r="L1" s="483"/>
      <c r="M1" s="483"/>
      <c r="N1" s="483"/>
    </row>
    <row r="2" spans="1:17" ht="16.5" customHeight="1">
      <c r="A2" s="262"/>
      <c r="B2" s="262"/>
      <c r="C2" s="262"/>
      <c r="D2" s="262"/>
      <c r="E2" s="220"/>
      <c r="F2" s="162" t="s">
        <v>84</v>
      </c>
      <c r="G2" s="162" t="s">
        <v>85</v>
      </c>
      <c r="H2" s="162" t="s">
        <v>86</v>
      </c>
      <c r="I2" s="162" t="s">
        <v>87</v>
      </c>
      <c r="J2" s="162" t="s">
        <v>88</v>
      </c>
      <c r="K2" s="162" t="s">
        <v>89</v>
      </c>
      <c r="L2" s="162" t="s">
        <v>2</v>
      </c>
      <c r="M2" s="162" t="s">
        <v>3</v>
      </c>
      <c r="N2" s="162" t="s">
        <v>140</v>
      </c>
      <c r="O2" s="368"/>
      <c r="P2" s="66"/>
    </row>
    <row r="3" spans="1:17" ht="16.5" customHeight="1">
      <c r="A3" s="143" t="s">
        <v>717</v>
      </c>
      <c r="B3" s="143"/>
      <c r="C3" s="143"/>
      <c r="D3" s="143"/>
      <c r="E3" s="144"/>
      <c r="F3" s="145"/>
      <c r="G3" s="145"/>
      <c r="H3" s="145"/>
      <c r="I3" s="145"/>
      <c r="J3" s="145"/>
      <c r="K3" s="145"/>
      <c r="L3" s="145"/>
      <c r="M3" s="145"/>
      <c r="N3" s="145"/>
      <c r="O3" s="368"/>
      <c r="P3" s="66"/>
    </row>
    <row r="4" spans="1:17" ht="16.5" customHeight="1">
      <c r="A4" s="228"/>
      <c r="B4" s="228" t="s">
        <v>8</v>
      </c>
      <c r="C4" s="395"/>
      <c r="D4" s="228"/>
      <c r="E4" s="230"/>
      <c r="F4" s="227"/>
      <c r="G4" s="227"/>
      <c r="H4" s="227"/>
      <c r="I4" s="227"/>
      <c r="J4" s="227"/>
      <c r="K4" s="227"/>
      <c r="L4" s="227"/>
      <c r="M4" s="227"/>
      <c r="N4" s="227"/>
      <c r="O4" s="368"/>
      <c r="Q4" s="366"/>
    </row>
    <row r="5" spans="1:17" ht="16.5" customHeight="1">
      <c r="A5" s="395"/>
      <c r="B5" s="395"/>
      <c r="C5" s="228" t="s">
        <v>596</v>
      </c>
      <c r="D5" s="395"/>
      <c r="E5" s="230"/>
      <c r="F5" s="227">
        <v>1145</v>
      </c>
      <c r="G5" s="227">
        <v>260</v>
      </c>
      <c r="H5" s="227">
        <v>523</v>
      </c>
      <c r="I5" s="227">
        <v>203</v>
      </c>
      <c r="J5" s="227">
        <v>139</v>
      </c>
      <c r="K5" s="227">
        <v>121</v>
      </c>
      <c r="L5" s="227">
        <v>50</v>
      </c>
      <c r="M5" s="227">
        <v>64</v>
      </c>
      <c r="N5" s="227">
        <v>2505</v>
      </c>
      <c r="O5" s="368"/>
      <c r="Q5" s="366"/>
    </row>
    <row r="6" spans="1:17" ht="16.5" customHeight="1">
      <c r="A6" s="395"/>
      <c r="B6" s="395"/>
      <c r="C6" s="228" t="s">
        <v>597</v>
      </c>
      <c r="D6" s="395"/>
      <c r="E6" s="230"/>
      <c r="F6" s="227">
        <v>1108</v>
      </c>
      <c r="G6" s="227">
        <v>316</v>
      </c>
      <c r="H6" s="227">
        <v>804</v>
      </c>
      <c r="I6" s="227">
        <v>241</v>
      </c>
      <c r="J6" s="227">
        <v>145</v>
      </c>
      <c r="K6" s="227">
        <v>103</v>
      </c>
      <c r="L6" s="227">
        <v>73</v>
      </c>
      <c r="M6" s="227">
        <v>83</v>
      </c>
      <c r="N6" s="227">
        <v>2873</v>
      </c>
      <c r="O6" s="368"/>
      <c r="Q6" s="366"/>
    </row>
    <row r="7" spans="1:17" ht="16.5" customHeight="1">
      <c r="A7" s="395"/>
      <c r="B7" s="395"/>
      <c r="C7" s="228" t="s">
        <v>457</v>
      </c>
      <c r="D7" s="395"/>
      <c r="E7" s="230"/>
      <c r="F7" s="227">
        <v>174</v>
      </c>
      <c r="G7" s="227">
        <v>70</v>
      </c>
      <c r="H7" s="227">
        <v>136</v>
      </c>
      <c r="I7" s="227">
        <v>53</v>
      </c>
      <c r="J7" s="227">
        <v>44</v>
      </c>
      <c r="K7" s="227">
        <v>23</v>
      </c>
      <c r="L7" s="227">
        <v>6</v>
      </c>
      <c r="M7" s="227">
        <v>39</v>
      </c>
      <c r="N7" s="227">
        <v>545</v>
      </c>
      <c r="O7" s="368"/>
      <c r="Q7" s="366"/>
    </row>
    <row r="8" spans="1:17" ht="16.5" customHeight="1">
      <c r="A8" s="395"/>
      <c r="B8" s="395"/>
      <c r="C8" s="228" t="s">
        <v>191</v>
      </c>
      <c r="D8" s="395"/>
      <c r="E8" s="230"/>
      <c r="F8" s="227">
        <v>550</v>
      </c>
      <c r="G8" s="227">
        <v>152</v>
      </c>
      <c r="H8" s="227">
        <v>481</v>
      </c>
      <c r="I8" s="227">
        <v>312</v>
      </c>
      <c r="J8" s="227">
        <v>126</v>
      </c>
      <c r="K8" s="227">
        <v>59</v>
      </c>
      <c r="L8" s="227">
        <v>19</v>
      </c>
      <c r="M8" s="227">
        <v>279</v>
      </c>
      <c r="N8" s="227">
        <v>1978</v>
      </c>
      <c r="O8" s="368"/>
    </row>
    <row r="9" spans="1:17" ht="16.5" customHeight="1">
      <c r="A9" s="395"/>
      <c r="B9" s="395"/>
      <c r="C9" s="228" t="s">
        <v>592</v>
      </c>
      <c r="D9" s="395"/>
      <c r="E9" s="230"/>
      <c r="F9" s="227">
        <v>7069</v>
      </c>
      <c r="G9" s="227">
        <v>1580</v>
      </c>
      <c r="H9" s="227">
        <v>7370</v>
      </c>
      <c r="I9" s="227">
        <v>3463</v>
      </c>
      <c r="J9" s="227">
        <v>1388</v>
      </c>
      <c r="K9" s="227">
        <v>885</v>
      </c>
      <c r="L9" s="227">
        <v>234</v>
      </c>
      <c r="M9" s="227">
        <v>3114</v>
      </c>
      <c r="N9" s="227">
        <v>25116</v>
      </c>
      <c r="O9" s="368"/>
    </row>
    <row r="10" spans="1:17" s="7" customFormat="1" ht="16.5" customHeight="1">
      <c r="A10" s="234" t="s">
        <v>174</v>
      </c>
      <c r="B10" s="255"/>
      <c r="C10" s="255"/>
      <c r="D10" s="234"/>
      <c r="E10" s="258"/>
      <c r="F10" s="190">
        <v>10046</v>
      </c>
      <c r="G10" s="190">
        <v>2378</v>
      </c>
      <c r="H10" s="190">
        <v>9314</v>
      </c>
      <c r="I10" s="190">
        <v>4272</v>
      </c>
      <c r="J10" s="190">
        <v>1842</v>
      </c>
      <c r="K10" s="190">
        <v>1191</v>
      </c>
      <c r="L10" s="190">
        <v>382</v>
      </c>
      <c r="M10" s="190">
        <v>3579</v>
      </c>
      <c r="N10" s="190">
        <v>33017</v>
      </c>
      <c r="O10" s="255"/>
    </row>
    <row r="11" spans="1:17" s="368" customFormat="1" ht="16.5" customHeight="1">
      <c r="A11" s="228"/>
      <c r="B11" s="228" t="s">
        <v>161</v>
      </c>
      <c r="C11" s="395"/>
      <c r="D11" s="228"/>
      <c r="E11" s="230"/>
      <c r="F11" s="227"/>
      <c r="G11" s="227"/>
      <c r="H11" s="227"/>
      <c r="I11" s="227"/>
      <c r="J11" s="227"/>
      <c r="K11" s="227"/>
      <c r="L11" s="227"/>
      <c r="M11" s="227"/>
      <c r="N11" s="227"/>
      <c r="Q11" s="228"/>
    </row>
    <row r="12" spans="1:17" ht="16.5" customHeight="1">
      <c r="A12" s="395"/>
      <c r="B12" s="395"/>
      <c r="C12" s="228" t="s">
        <v>596</v>
      </c>
      <c r="D12" s="395"/>
      <c r="E12" s="230"/>
      <c r="F12" s="227">
        <v>1139</v>
      </c>
      <c r="G12" s="227">
        <v>257</v>
      </c>
      <c r="H12" s="227">
        <v>457</v>
      </c>
      <c r="I12" s="227">
        <v>236</v>
      </c>
      <c r="J12" s="227">
        <v>129</v>
      </c>
      <c r="K12" s="227">
        <v>135</v>
      </c>
      <c r="L12" s="227">
        <v>52</v>
      </c>
      <c r="M12" s="227">
        <v>73</v>
      </c>
      <c r="N12" s="227">
        <v>2478</v>
      </c>
      <c r="O12" s="368"/>
      <c r="Q12" s="366"/>
    </row>
    <row r="13" spans="1:17" ht="16.5" customHeight="1">
      <c r="A13" s="395"/>
      <c r="B13" s="395"/>
      <c r="C13" s="228" t="s">
        <v>597</v>
      </c>
      <c r="D13" s="395"/>
      <c r="E13" s="230"/>
      <c r="F13" s="227">
        <v>635</v>
      </c>
      <c r="G13" s="227">
        <v>174</v>
      </c>
      <c r="H13" s="227">
        <v>410</v>
      </c>
      <c r="I13" s="227">
        <v>138</v>
      </c>
      <c r="J13" s="227">
        <v>104</v>
      </c>
      <c r="K13" s="227">
        <v>62</v>
      </c>
      <c r="L13" s="227">
        <v>65</v>
      </c>
      <c r="M13" s="227">
        <v>53</v>
      </c>
      <c r="N13" s="227">
        <v>1641</v>
      </c>
      <c r="O13" s="368"/>
      <c r="Q13" s="366"/>
    </row>
    <row r="14" spans="1:17" ht="16.5" customHeight="1">
      <c r="A14" s="395"/>
      <c r="B14" s="395"/>
      <c r="C14" s="228" t="s">
        <v>457</v>
      </c>
      <c r="D14" s="395"/>
      <c r="E14" s="230"/>
      <c r="F14" s="227">
        <v>89</v>
      </c>
      <c r="G14" s="227">
        <v>35</v>
      </c>
      <c r="H14" s="227">
        <v>81</v>
      </c>
      <c r="I14" s="227">
        <v>28</v>
      </c>
      <c r="J14" s="227">
        <v>23</v>
      </c>
      <c r="K14" s="227">
        <v>11</v>
      </c>
      <c r="L14" s="227">
        <v>4</v>
      </c>
      <c r="M14" s="227">
        <v>41</v>
      </c>
      <c r="N14" s="227">
        <v>312</v>
      </c>
      <c r="O14" s="368"/>
      <c r="Q14" s="366"/>
    </row>
    <row r="15" spans="1:17" ht="16.5" customHeight="1">
      <c r="A15" s="395"/>
      <c r="B15" s="395"/>
      <c r="C15" s="228" t="s">
        <v>191</v>
      </c>
      <c r="D15" s="395"/>
      <c r="E15" s="230"/>
      <c r="F15" s="227">
        <v>1112</v>
      </c>
      <c r="G15" s="227">
        <v>224</v>
      </c>
      <c r="H15" s="227">
        <v>860</v>
      </c>
      <c r="I15" s="227">
        <v>705</v>
      </c>
      <c r="J15" s="227">
        <v>223</v>
      </c>
      <c r="K15" s="227">
        <v>53</v>
      </c>
      <c r="L15" s="227">
        <v>25</v>
      </c>
      <c r="M15" s="227">
        <v>423</v>
      </c>
      <c r="N15" s="227">
        <v>3625</v>
      </c>
      <c r="O15" s="368"/>
    </row>
    <row r="16" spans="1:17" ht="16.5" customHeight="1">
      <c r="A16" s="395"/>
      <c r="B16" s="395"/>
      <c r="C16" s="228" t="s">
        <v>592</v>
      </c>
      <c r="D16" s="395"/>
      <c r="E16" s="230"/>
      <c r="F16" s="227">
        <v>7315</v>
      </c>
      <c r="G16" s="227">
        <v>1659</v>
      </c>
      <c r="H16" s="227">
        <v>7590</v>
      </c>
      <c r="I16" s="227">
        <v>3399</v>
      </c>
      <c r="J16" s="227">
        <v>1422</v>
      </c>
      <c r="K16" s="227">
        <v>905</v>
      </c>
      <c r="L16" s="227">
        <v>284</v>
      </c>
      <c r="M16" s="227">
        <v>2988</v>
      </c>
      <c r="N16" s="227">
        <v>25568</v>
      </c>
      <c r="O16" s="368"/>
    </row>
    <row r="17" spans="1:17" s="255" customFormat="1" ht="16.5" customHeight="1">
      <c r="A17" s="234" t="s">
        <v>174</v>
      </c>
      <c r="D17" s="234"/>
      <c r="E17" s="258"/>
      <c r="F17" s="190">
        <v>10290</v>
      </c>
      <c r="G17" s="190">
        <v>2349</v>
      </c>
      <c r="H17" s="190">
        <v>9398</v>
      </c>
      <c r="I17" s="190">
        <v>4506</v>
      </c>
      <c r="J17" s="190">
        <v>1901</v>
      </c>
      <c r="K17" s="190">
        <v>1166</v>
      </c>
      <c r="L17" s="190">
        <v>430</v>
      </c>
      <c r="M17" s="190">
        <v>3578</v>
      </c>
      <c r="N17" s="190">
        <v>33624</v>
      </c>
    </row>
    <row r="18" spans="1:17" s="368" customFormat="1" ht="16.5" customHeight="1">
      <c r="A18" s="228"/>
      <c r="B18" s="228" t="s">
        <v>732</v>
      </c>
      <c r="C18" s="395"/>
      <c r="D18" s="228"/>
      <c r="E18" s="230"/>
      <c r="F18" s="227"/>
      <c r="G18" s="227"/>
      <c r="H18" s="227"/>
      <c r="I18" s="227"/>
      <c r="J18" s="227"/>
      <c r="K18" s="227"/>
      <c r="L18" s="227"/>
      <c r="M18" s="227"/>
      <c r="N18" s="227"/>
      <c r="Q18" s="228"/>
    </row>
    <row r="19" spans="1:17" ht="16.5" customHeight="1">
      <c r="A19" s="395"/>
      <c r="B19" s="395"/>
      <c r="C19" s="228" t="s">
        <v>596</v>
      </c>
      <c r="D19" s="395"/>
      <c r="E19" s="230"/>
      <c r="F19" s="227">
        <v>2284</v>
      </c>
      <c r="G19" s="227">
        <v>517</v>
      </c>
      <c r="H19" s="227">
        <v>980</v>
      </c>
      <c r="I19" s="227">
        <v>439</v>
      </c>
      <c r="J19" s="227">
        <v>268</v>
      </c>
      <c r="K19" s="227">
        <v>256</v>
      </c>
      <c r="L19" s="227">
        <v>102</v>
      </c>
      <c r="M19" s="227">
        <v>137</v>
      </c>
      <c r="N19" s="227">
        <v>4983</v>
      </c>
      <c r="O19" s="368"/>
      <c r="Q19" s="366"/>
    </row>
    <row r="20" spans="1:17" ht="16.5" customHeight="1">
      <c r="A20" s="395"/>
      <c r="B20" s="395"/>
      <c r="C20" s="228" t="s">
        <v>597</v>
      </c>
      <c r="D20" s="395"/>
      <c r="E20" s="230"/>
      <c r="F20" s="227">
        <v>1743</v>
      </c>
      <c r="G20" s="227">
        <v>490</v>
      </c>
      <c r="H20" s="227">
        <v>1214</v>
      </c>
      <c r="I20" s="227">
        <v>379</v>
      </c>
      <c r="J20" s="227">
        <v>249</v>
      </c>
      <c r="K20" s="227">
        <v>165</v>
      </c>
      <c r="L20" s="227">
        <v>138</v>
      </c>
      <c r="M20" s="227">
        <v>136</v>
      </c>
      <c r="N20" s="227">
        <v>4514</v>
      </c>
      <c r="O20" s="368"/>
      <c r="Q20" s="366"/>
    </row>
    <row r="21" spans="1:17" ht="16.5" customHeight="1">
      <c r="A21" s="395"/>
      <c r="B21" s="395"/>
      <c r="C21" s="228" t="s">
        <v>457</v>
      </c>
      <c r="D21" s="395"/>
      <c r="E21" s="230"/>
      <c r="F21" s="227">
        <v>263</v>
      </c>
      <c r="G21" s="227">
        <v>105</v>
      </c>
      <c r="H21" s="227">
        <v>217</v>
      </c>
      <c r="I21" s="227">
        <v>81</v>
      </c>
      <c r="J21" s="227">
        <v>67</v>
      </c>
      <c r="K21" s="227">
        <v>34</v>
      </c>
      <c r="L21" s="227">
        <v>10</v>
      </c>
      <c r="M21" s="227">
        <v>80</v>
      </c>
      <c r="N21" s="227">
        <v>857</v>
      </c>
      <c r="O21" s="368"/>
      <c r="Q21" s="366"/>
    </row>
    <row r="22" spans="1:17" ht="16.5" customHeight="1">
      <c r="A22" s="395"/>
      <c r="B22" s="395"/>
      <c r="C22" s="228" t="s">
        <v>191</v>
      </c>
      <c r="D22" s="395"/>
      <c r="E22" s="230"/>
      <c r="F22" s="227">
        <v>1662</v>
      </c>
      <c r="G22" s="227">
        <v>376</v>
      </c>
      <c r="H22" s="227">
        <v>1341</v>
      </c>
      <c r="I22" s="227">
        <v>1017</v>
      </c>
      <c r="J22" s="227">
        <v>349</v>
      </c>
      <c r="K22" s="227">
        <v>112</v>
      </c>
      <c r="L22" s="227">
        <v>44</v>
      </c>
      <c r="M22" s="227">
        <v>702</v>
      </c>
      <c r="N22" s="227">
        <v>5603</v>
      </c>
      <c r="O22" s="368"/>
    </row>
    <row r="23" spans="1:17" ht="16.5" customHeight="1">
      <c r="A23" s="395"/>
      <c r="B23" s="395"/>
      <c r="C23" s="228" t="s">
        <v>592</v>
      </c>
      <c r="D23" s="395"/>
      <c r="E23" s="230"/>
      <c r="F23" s="227">
        <v>14384</v>
      </c>
      <c r="G23" s="227">
        <v>3239</v>
      </c>
      <c r="H23" s="227">
        <v>14960</v>
      </c>
      <c r="I23" s="227">
        <v>6862</v>
      </c>
      <c r="J23" s="227">
        <v>2810</v>
      </c>
      <c r="K23" s="227">
        <v>1790</v>
      </c>
      <c r="L23" s="227">
        <v>518</v>
      </c>
      <c r="M23" s="227">
        <v>6102</v>
      </c>
      <c r="N23" s="227">
        <v>50684</v>
      </c>
      <c r="O23" s="368"/>
    </row>
    <row r="24" spans="1:17" s="255" customFormat="1" ht="16.5" customHeight="1">
      <c r="A24" s="234" t="s">
        <v>174</v>
      </c>
      <c r="D24" s="234"/>
      <c r="E24" s="258"/>
      <c r="F24" s="190">
        <v>20336</v>
      </c>
      <c r="G24" s="190">
        <v>4727</v>
      </c>
      <c r="H24" s="190">
        <v>18712</v>
      </c>
      <c r="I24" s="190">
        <v>8778</v>
      </c>
      <c r="J24" s="190">
        <v>3743</v>
      </c>
      <c r="K24" s="190">
        <v>2357</v>
      </c>
      <c r="L24" s="190">
        <v>812</v>
      </c>
      <c r="M24" s="190">
        <v>7157</v>
      </c>
      <c r="N24" s="190">
        <v>66641</v>
      </c>
    </row>
    <row r="25" spans="1:17" s="368" customFormat="1" ht="16.5" customHeight="1">
      <c r="A25" s="143" t="s">
        <v>455</v>
      </c>
      <c r="B25" s="143"/>
      <c r="C25" s="143"/>
      <c r="D25" s="143"/>
      <c r="E25" s="144"/>
      <c r="F25" s="145"/>
      <c r="G25" s="145"/>
      <c r="H25" s="145"/>
      <c r="I25" s="145"/>
      <c r="J25" s="145"/>
      <c r="K25" s="145"/>
      <c r="L25" s="145"/>
      <c r="M25" s="145"/>
      <c r="N25" s="145"/>
      <c r="P25" s="121"/>
    </row>
    <row r="26" spans="1:17" s="368" customFormat="1" ht="16.5" customHeight="1">
      <c r="A26" s="228"/>
      <c r="B26" s="228" t="s">
        <v>8</v>
      </c>
      <c r="C26" s="395"/>
      <c r="D26" s="228"/>
      <c r="E26" s="230"/>
      <c r="F26" s="227"/>
      <c r="G26" s="227"/>
      <c r="H26" s="227"/>
      <c r="I26" s="227"/>
      <c r="J26" s="227"/>
      <c r="K26" s="227"/>
      <c r="L26" s="227"/>
      <c r="M26" s="227"/>
      <c r="N26" s="227"/>
      <c r="Q26" s="228"/>
    </row>
    <row r="27" spans="1:17" ht="16.5" customHeight="1">
      <c r="A27" s="395"/>
      <c r="B27" s="395"/>
      <c r="C27" s="228" t="s">
        <v>596</v>
      </c>
      <c r="D27" s="395"/>
      <c r="E27" s="230"/>
      <c r="F27" s="227">
        <v>24785</v>
      </c>
      <c r="G27" s="227">
        <v>21406</v>
      </c>
      <c r="H27" s="227">
        <v>12658</v>
      </c>
      <c r="I27" s="227">
        <v>7015</v>
      </c>
      <c r="J27" s="227">
        <v>5716</v>
      </c>
      <c r="K27" s="227">
        <v>1692</v>
      </c>
      <c r="L27" s="227">
        <v>1408</v>
      </c>
      <c r="M27" s="227">
        <v>278</v>
      </c>
      <c r="N27" s="227">
        <v>74961</v>
      </c>
      <c r="O27" s="368"/>
      <c r="Q27" s="366"/>
    </row>
    <row r="28" spans="1:17" ht="16.5" customHeight="1">
      <c r="A28" s="395"/>
      <c r="B28" s="395"/>
      <c r="C28" s="228" t="s">
        <v>597</v>
      </c>
      <c r="D28" s="395"/>
      <c r="E28" s="230"/>
      <c r="F28" s="227">
        <v>95964</v>
      </c>
      <c r="G28" s="227">
        <v>82903</v>
      </c>
      <c r="H28" s="227">
        <v>53711</v>
      </c>
      <c r="I28" s="227">
        <v>28510</v>
      </c>
      <c r="J28" s="227">
        <v>21207</v>
      </c>
      <c r="K28" s="227">
        <v>4515</v>
      </c>
      <c r="L28" s="227">
        <v>8088</v>
      </c>
      <c r="M28" s="227">
        <v>1084</v>
      </c>
      <c r="N28" s="227">
        <v>295986</v>
      </c>
      <c r="O28" s="368"/>
      <c r="Q28" s="366"/>
    </row>
    <row r="29" spans="1:17" ht="16.5" customHeight="1">
      <c r="A29" s="395"/>
      <c r="B29" s="395"/>
      <c r="C29" s="228" t="s">
        <v>457</v>
      </c>
      <c r="D29" s="395"/>
      <c r="E29" s="230"/>
      <c r="F29" s="227">
        <v>6059</v>
      </c>
      <c r="G29" s="227">
        <v>5640</v>
      </c>
      <c r="H29" s="227">
        <v>3292</v>
      </c>
      <c r="I29" s="227">
        <v>1287</v>
      </c>
      <c r="J29" s="227">
        <v>1296</v>
      </c>
      <c r="K29" s="227">
        <v>276</v>
      </c>
      <c r="L29" s="227">
        <v>276</v>
      </c>
      <c r="M29" s="227">
        <v>116</v>
      </c>
      <c r="N29" s="227">
        <v>18242</v>
      </c>
      <c r="O29" s="368"/>
      <c r="Q29" s="366"/>
    </row>
    <row r="30" spans="1:17" ht="16.5" customHeight="1">
      <c r="A30" s="395"/>
      <c r="B30" s="395"/>
      <c r="C30" s="228" t="s">
        <v>191</v>
      </c>
      <c r="D30" s="395"/>
      <c r="E30" s="230"/>
      <c r="F30" s="227">
        <v>6752</v>
      </c>
      <c r="G30" s="227">
        <v>6150</v>
      </c>
      <c r="H30" s="227">
        <v>3469</v>
      </c>
      <c r="I30" s="227">
        <v>1849</v>
      </c>
      <c r="J30" s="227">
        <v>1528</v>
      </c>
      <c r="K30" s="227">
        <v>419</v>
      </c>
      <c r="L30" s="227">
        <v>269</v>
      </c>
      <c r="M30" s="227">
        <v>135</v>
      </c>
      <c r="N30" s="227">
        <v>20574</v>
      </c>
      <c r="O30" s="368"/>
    </row>
    <row r="31" spans="1:17" ht="16.5" customHeight="1">
      <c r="A31" s="395"/>
      <c r="B31" s="395"/>
      <c r="C31" s="228" t="s">
        <v>592</v>
      </c>
      <c r="D31" s="395"/>
      <c r="E31" s="230"/>
      <c r="F31" s="227">
        <v>138045</v>
      </c>
      <c r="G31" s="227">
        <v>110813</v>
      </c>
      <c r="H31" s="227">
        <v>109034</v>
      </c>
      <c r="I31" s="227">
        <v>55955</v>
      </c>
      <c r="J31" s="227">
        <v>35233</v>
      </c>
      <c r="K31" s="227">
        <v>11138</v>
      </c>
      <c r="L31" s="227">
        <v>8117</v>
      </c>
      <c r="M31" s="227">
        <v>4363</v>
      </c>
      <c r="N31" s="227">
        <v>472761</v>
      </c>
      <c r="O31" s="368"/>
    </row>
    <row r="32" spans="1:17" s="255" customFormat="1" ht="16.5" customHeight="1">
      <c r="A32" s="234" t="s">
        <v>174</v>
      </c>
      <c r="D32" s="234"/>
      <c r="E32" s="258"/>
      <c r="F32" s="190">
        <v>271605</v>
      </c>
      <c r="G32" s="190">
        <v>226912</v>
      </c>
      <c r="H32" s="190">
        <v>182164</v>
      </c>
      <c r="I32" s="190">
        <v>94616</v>
      </c>
      <c r="J32" s="190">
        <v>64980</v>
      </c>
      <c r="K32" s="190">
        <v>18040</v>
      </c>
      <c r="L32" s="190">
        <v>18158</v>
      </c>
      <c r="M32" s="190">
        <v>5976</v>
      </c>
      <c r="N32" s="190">
        <v>882524</v>
      </c>
    </row>
    <row r="33" spans="1:17" s="368" customFormat="1" ht="16.5" customHeight="1">
      <c r="A33" s="228"/>
      <c r="B33" s="228" t="s">
        <v>161</v>
      </c>
      <c r="C33" s="395"/>
      <c r="D33" s="228"/>
      <c r="E33" s="230"/>
      <c r="F33" s="227"/>
      <c r="G33" s="227"/>
      <c r="H33" s="227"/>
      <c r="I33" s="227"/>
      <c r="J33" s="227"/>
      <c r="K33" s="227"/>
      <c r="L33" s="227"/>
      <c r="M33" s="227"/>
      <c r="N33" s="227"/>
      <c r="Q33" s="228"/>
    </row>
    <row r="34" spans="1:17" ht="16.5" customHeight="1">
      <c r="A34" s="395"/>
      <c r="B34" s="395"/>
      <c r="C34" s="228" t="s">
        <v>596</v>
      </c>
      <c r="D34" s="395"/>
      <c r="E34" s="230"/>
      <c r="F34" s="227">
        <v>36068</v>
      </c>
      <c r="G34" s="227">
        <v>29822</v>
      </c>
      <c r="H34" s="227">
        <v>13845</v>
      </c>
      <c r="I34" s="227">
        <v>9744</v>
      </c>
      <c r="J34" s="227">
        <v>6548</v>
      </c>
      <c r="K34" s="227">
        <v>2118</v>
      </c>
      <c r="L34" s="227">
        <v>1912</v>
      </c>
      <c r="M34" s="227">
        <v>398</v>
      </c>
      <c r="N34" s="227">
        <v>100458</v>
      </c>
      <c r="O34" s="368"/>
      <c r="Q34" s="366"/>
    </row>
    <row r="35" spans="1:17" ht="16.5" customHeight="1">
      <c r="A35" s="395"/>
      <c r="B35" s="395"/>
      <c r="C35" s="228" t="s">
        <v>597</v>
      </c>
      <c r="D35" s="395"/>
      <c r="E35" s="230"/>
      <c r="F35" s="227">
        <v>77769</v>
      </c>
      <c r="G35" s="227">
        <v>66129</v>
      </c>
      <c r="H35" s="227">
        <v>38607</v>
      </c>
      <c r="I35" s="227">
        <v>22723</v>
      </c>
      <c r="J35" s="227">
        <v>16381</v>
      </c>
      <c r="K35" s="227">
        <v>3591</v>
      </c>
      <c r="L35" s="227">
        <v>7258</v>
      </c>
      <c r="M35" s="227">
        <v>660</v>
      </c>
      <c r="N35" s="227">
        <v>233121</v>
      </c>
      <c r="O35" s="368"/>
      <c r="Q35" s="366"/>
    </row>
    <row r="36" spans="1:17" ht="16.5" customHeight="1">
      <c r="A36" s="395"/>
      <c r="B36" s="395"/>
      <c r="C36" s="228" t="s">
        <v>457</v>
      </c>
      <c r="D36" s="395"/>
      <c r="E36" s="230"/>
      <c r="F36" s="227">
        <v>4533</v>
      </c>
      <c r="G36" s="227">
        <v>4776</v>
      </c>
      <c r="H36" s="227">
        <v>2400</v>
      </c>
      <c r="I36" s="227">
        <v>1186</v>
      </c>
      <c r="J36" s="227">
        <v>1030</v>
      </c>
      <c r="K36" s="227">
        <v>165</v>
      </c>
      <c r="L36" s="227">
        <v>331</v>
      </c>
      <c r="M36" s="227">
        <v>69</v>
      </c>
      <c r="N36" s="227">
        <v>14494</v>
      </c>
      <c r="O36" s="368"/>
      <c r="Q36" s="366"/>
    </row>
    <row r="37" spans="1:17" ht="16.5" customHeight="1">
      <c r="A37" s="395"/>
      <c r="B37" s="395"/>
      <c r="C37" s="228" t="s">
        <v>191</v>
      </c>
      <c r="D37" s="395"/>
      <c r="E37" s="230"/>
      <c r="F37" s="227">
        <v>9030</v>
      </c>
      <c r="G37" s="227">
        <v>7673</v>
      </c>
      <c r="H37" s="227">
        <v>4833</v>
      </c>
      <c r="I37" s="227">
        <v>2907</v>
      </c>
      <c r="J37" s="227">
        <v>1826</v>
      </c>
      <c r="K37" s="227">
        <v>568</v>
      </c>
      <c r="L37" s="227">
        <v>414</v>
      </c>
      <c r="M37" s="227">
        <v>353</v>
      </c>
      <c r="N37" s="227">
        <v>27755</v>
      </c>
      <c r="O37" s="368"/>
    </row>
    <row r="38" spans="1:17" ht="16.5" customHeight="1">
      <c r="A38" s="395"/>
      <c r="B38" s="395"/>
      <c r="C38" s="228" t="s">
        <v>592</v>
      </c>
      <c r="D38" s="395"/>
      <c r="E38" s="230"/>
      <c r="F38" s="227">
        <v>148849</v>
      </c>
      <c r="G38" s="227">
        <v>124335</v>
      </c>
      <c r="H38" s="227">
        <v>121730</v>
      </c>
      <c r="I38" s="227">
        <v>62362</v>
      </c>
      <c r="J38" s="227">
        <v>41378</v>
      </c>
      <c r="K38" s="227">
        <v>12031</v>
      </c>
      <c r="L38" s="227">
        <v>8792</v>
      </c>
      <c r="M38" s="227">
        <v>5564</v>
      </c>
      <c r="N38" s="227">
        <v>525106</v>
      </c>
      <c r="O38" s="368"/>
    </row>
    <row r="39" spans="1:17" s="255" customFormat="1" ht="16.5" customHeight="1">
      <c r="A39" s="234" t="s">
        <v>174</v>
      </c>
      <c r="D39" s="234"/>
      <c r="E39" s="258"/>
      <c r="F39" s="190">
        <v>276249</v>
      </c>
      <c r="G39" s="190">
        <v>232735</v>
      </c>
      <c r="H39" s="190">
        <v>181415</v>
      </c>
      <c r="I39" s="190">
        <v>98922</v>
      </c>
      <c r="J39" s="190">
        <v>67163</v>
      </c>
      <c r="K39" s="190">
        <v>18473</v>
      </c>
      <c r="L39" s="190">
        <v>18707</v>
      </c>
      <c r="M39" s="190">
        <v>7044</v>
      </c>
      <c r="N39" s="190">
        <v>900934</v>
      </c>
    </row>
    <row r="40" spans="1:17" s="368" customFormat="1" ht="16.5" customHeight="1">
      <c r="A40" s="228"/>
      <c r="B40" s="228" t="s">
        <v>593</v>
      </c>
      <c r="C40" s="395"/>
      <c r="D40" s="228"/>
      <c r="E40" s="230"/>
      <c r="F40" s="227"/>
      <c r="G40" s="227"/>
      <c r="H40" s="227"/>
      <c r="I40" s="227"/>
      <c r="J40" s="227"/>
      <c r="K40" s="227"/>
      <c r="L40" s="227"/>
      <c r="M40" s="227"/>
      <c r="N40" s="227"/>
      <c r="Q40" s="228"/>
    </row>
    <row r="41" spans="1:17" ht="16.5" customHeight="1">
      <c r="A41" s="395"/>
      <c r="B41" s="395"/>
      <c r="C41" s="228" t="s">
        <v>596</v>
      </c>
      <c r="D41" s="395"/>
      <c r="E41" s="230"/>
      <c r="F41" s="227">
        <v>60853</v>
      </c>
      <c r="G41" s="227">
        <v>51228</v>
      </c>
      <c r="H41" s="227">
        <v>26503</v>
      </c>
      <c r="I41" s="227">
        <v>16759</v>
      </c>
      <c r="J41" s="227">
        <v>12264</v>
      </c>
      <c r="K41" s="227">
        <v>3810</v>
      </c>
      <c r="L41" s="227">
        <v>3320</v>
      </c>
      <c r="M41" s="227">
        <v>676</v>
      </c>
      <c r="N41" s="227">
        <v>175419</v>
      </c>
      <c r="O41" s="368"/>
      <c r="Q41" s="366"/>
    </row>
    <row r="42" spans="1:17" ht="16.5" customHeight="1">
      <c r="A42" s="395"/>
      <c r="B42" s="395"/>
      <c r="C42" s="228" t="s">
        <v>597</v>
      </c>
      <c r="D42" s="395"/>
      <c r="E42" s="230"/>
      <c r="F42" s="227">
        <v>173733</v>
      </c>
      <c r="G42" s="227">
        <v>149032</v>
      </c>
      <c r="H42" s="227">
        <v>92318</v>
      </c>
      <c r="I42" s="227">
        <v>51233</v>
      </c>
      <c r="J42" s="227">
        <v>37588</v>
      </c>
      <c r="K42" s="227">
        <v>8106</v>
      </c>
      <c r="L42" s="227">
        <v>15346</v>
      </c>
      <c r="M42" s="227">
        <v>1744</v>
      </c>
      <c r="N42" s="227">
        <v>529107</v>
      </c>
      <c r="O42" s="368"/>
      <c r="Q42" s="366"/>
    </row>
    <row r="43" spans="1:17" ht="16.5" customHeight="1">
      <c r="A43" s="395"/>
      <c r="B43" s="395"/>
      <c r="C43" s="228" t="s">
        <v>457</v>
      </c>
      <c r="D43" s="395"/>
      <c r="E43" s="230"/>
      <c r="F43" s="227">
        <v>10592</v>
      </c>
      <c r="G43" s="227">
        <v>10416</v>
      </c>
      <c r="H43" s="227">
        <v>5692</v>
      </c>
      <c r="I43" s="227">
        <v>2473</v>
      </c>
      <c r="J43" s="227">
        <v>2326</v>
      </c>
      <c r="K43" s="227">
        <v>441</v>
      </c>
      <c r="L43" s="227">
        <v>607</v>
      </c>
      <c r="M43" s="227">
        <v>185</v>
      </c>
      <c r="N43" s="227">
        <v>32736</v>
      </c>
      <c r="O43" s="368"/>
      <c r="Q43" s="366"/>
    </row>
    <row r="44" spans="1:17" ht="16.5" customHeight="1">
      <c r="A44" s="395"/>
      <c r="B44" s="395"/>
      <c r="C44" s="228" t="s">
        <v>191</v>
      </c>
      <c r="D44" s="395"/>
      <c r="E44" s="230"/>
      <c r="F44" s="227">
        <v>15782</v>
      </c>
      <c r="G44" s="227">
        <v>13823</v>
      </c>
      <c r="H44" s="227">
        <v>8302</v>
      </c>
      <c r="I44" s="227">
        <v>4756</v>
      </c>
      <c r="J44" s="227">
        <v>3354</v>
      </c>
      <c r="K44" s="227">
        <v>987</v>
      </c>
      <c r="L44" s="227">
        <v>683</v>
      </c>
      <c r="M44" s="227">
        <v>488</v>
      </c>
      <c r="N44" s="227">
        <v>48329</v>
      </c>
      <c r="O44" s="368"/>
    </row>
    <row r="45" spans="1:17" ht="16.5" customHeight="1">
      <c r="A45" s="395"/>
      <c r="B45" s="395"/>
      <c r="C45" s="228" t="s">
        <v>592</v>
      </c>
      <c r="D45" s="395"/>
      <c r="E45" s="230"/>
      <c r="F45" s="227">
        <v>286894</v>
      </c>
      <c r="G45" s="227">
        <v>235148</v>
      </c>
      <c r="H45" s="227">
        <v>230764</v>
      </c>
      <c r="I45" s="227">
        <v>118317</v>
      </c>
      <c r="J45" s="227">
        <v>76611</v>
      </c>
      <c r="K45" s="227">
        <v>23169</v>
      </c>
      <c r="L45" s="227">
        <v>16909</v>
      </c>
      <c r="M45" s="227">
        <v>9927</v>
      </c>
      <c r="N45" s="227">
        <v>997867</v>
      </c>
      <c r="O45" s="368"/>
    </row>
    <row r="46" spans="1:17" s="255" customFormat="1" ht="16.5" customHeight="1">
      <c r="A46" s="234" t="s">
        <v>174</v>
      </c>
      <c r="D46" s="234"/>
      <c r="E46" s="258"/>
      <c r="F46" s="190">
        <v>547854</v>
      </c>
      <c r="G46" s="190">
        <v>459647</v>
      </c>
      <c r="H46" s="190">
        <v>363579</v>
      </c>
      <c r="I46" s="190">
        <v>193538</v>
      </c>
      <c r="J46" s="190">
        <v>132143</v>
      </c>
      <c r="K46" s="190">
        <v>36513</v>
      </c>
      <c r="L46" s="190">
        <v>36865</v>
      </c>
      <c r="M46" s="190">
        <v>13020</v>
      </c>
      <c r="N46" s="190">
        <v>1783458</v>
      </c>
    </row>
    <row r="47" spans="1:17" s="368" customFormat="1" ht="16.5" customHeight="1">
      <c r="A47" s="143" t="s">
        <v>595</v>
      </c>
      <c r="B47" s="143"/>
      <c r="C47" s="143"/>
      <c r="D47" s="143"/>
      <c r="E47" s="144"/>
      <c r="F47" s="145"/>
      <c r="G47" s="145"/>
      <c r="H47" s="145"/>
      <c r="I47" s="145"/>
      <c r="J47" s="145"/>
      <c r="K47" s="145"/>
      <c r="L47" s="145"/>
      <c r="M47" s="145"/>
      <c r="N47" s="145"/>
      <c r="P47" s="121"/>
    </row>
    <row r="48" spans="1:17" s="368" customFormat="1" ht="16.5" customHeight="1">
      <c r="A48" s="228"/>
      <c r="B48" s="228" t="s">
        <v>8</v>
      </c>
      <c r="C48" s="395"/>
      <c r="D48" s="228"/>
      <c r="E48" s="230"/>
      <c r="F48" s="227"/>
      <c r="G48" s="227"/>
      <c r="H48" s="227"/>
      <c r="I48" s="227"/>
      <c r="J48" s="227"/>
      <c r="K48" s="227"/>
      <c r="L48" s="227"/>
      <c r="M48" s="227"/>
      <c r="N48" s="227"/>
      <c r="Q48" s="228"/>
    </row>
    <row r="49" spans="1:17" ht="16.5" customHeight="1">
      <c r="A49" s="395"/>
      <c r="B49" s="395"/>
      <c r="C49" s="228" t="s">
        <v>596</v>
      </c>
      <c r="D49" s="395"/>
      <c r="E49" s="230"/>
      <c r="F49" s="227">
        <v>26189</v>
      </c>
      <c r="G49" s="227">
        <v>21884</v>
      </c>
      <c r="H49" s="227">
        <v>13272</v>
      </c>
      <c r="I49" s="227">
        <v>7273</v>
      </c>
      <c r="J49" s="227">
        <v>5910</v>
      </c>
      <c r="K49" s="227">
        <v>1825</v>
      </c>
      <c r="L49" s="227">
        <v>1470</v>
      </c>
      <c r="M49" s="227">
        <v>345</v>
      </c>
      <c r="N49" s="227">
        <v>78171</v>
      </c>
      <c r="O49" s="368"/>
      <c r="Q49" s="366"/>
    </row>
    <row r="50" spans="1:17" ht="16.5" customHeight="1">
      <c r="A50" s="395"/>
      <c r="B50" s="395"/>
      <c r="C50" s="228" t="s">
        <v>597</v>
      </c>
      <c r="D50" s="395"/>
      <c r="E50" s="230"/>
      <c r="F50" s="227">
        <v>97695</v>
      </c>
      <c r="G50" s="227">
        <v>83820</v>
      </c>
      <c r="H50" s="227">
        <v>54792</v>
      </c>
      <c r="I50" s="227">
        <v>28910</v>
      </c>
      <c r="J50" s="227">
        <v>21464</v>
      </c>
      <c r="K50" s="227">
        <v>4646</v>
      </c>
      <c r="L50" s="227">
        <v>8194</v>
      </c>
      <c r="M50" s="227">
        <v>1174</v>
      </c>
      <c r="N50" s="227">
        <v>300699</v>
      </c>
      <c r="O50" s="368"/>
      <c r="Q50" s="366"/>
    </row>
    <row r="51" spans="1:17" ht="16.5" customHeight="1">
      <c r="A51" s="395"/>
      <c r="B51" s="395"/>
      <c r="C51" s="228" t="s">
        <v>457</v>
      </c>
      <c r="D51" s="395"/>
      <c r="E51" s="230"/>
      <c r="F51" s="227">
        <v>6282</v>
      </c>
      <c r="G51" s="227">
        <v>5778</v>
      </c>
      <c r="H51" s="227">
        <v>3468</v>
      </c>
      <c r="I51" s="227">
        <v>1351</v>
      </c>
      <c r="J51" s="227">
        <v>1351</v>
      </c>
      <c r="K51" s="227">
        <v>302</v>
      </c>
      <c r="L51" s="227">
        <v>282</v>
      </c>
      <c r="M51" s="227">
        <v>158</v>
      </c>
      <c r="N51" s="227">
        <v>18972</v>
      </c>
      <c r="O51" s="368"/>
      <c r="Q51" s="366"/>
    </row>
    <row r="52" spans="1:17" ht="16.5" customHeight="1">
      <c r="A52" s="395"/>
      <c r="B52" s="395"/>
      <c r="C52" s="228" t="s">
        <v>191</v>
      </c>
      <c r="D52" s="395"/>
      <c r="E52" s="230"/>
      <c r="F52" s="227">
        <v>20126</v>
      </c>
      <c r="G52" s="227">
        <v>15364</v>
      </c>
      <c r="H52" s="227">
        <v>12468</v>
      </c>
      <c r="I52" s="227">
        <v>7011</v>
      </c>
      <c r="J52" s="227">
        <v>3719</v>
      </c>
      <c r="K52" s="227">
        <v>1042</v>
      </c>
      <c r="L52" s="227">
        <v>1210</v>
      </c>
      <c r="M52" s="227">
        <v>1098</v>
      </c>
      <c r="N52" s="227">
        <v>62044</v>
      </c>
      <c r="O52" s="368"/>
    </row>
    <row r="53" spans="1:17" ht="16.5" customHeight="1">
      <c r="A53" s="395"/>
      <c r="B53" s="395"/>
      <c r="C53" s="228" t="s">
        <v>592</v>
      </c>
      <c r="D53" s="395"/>
      <c r="E53" s="230"/>
      <c r="F53" s="227">
        <v>146404</v>
      </c>
      <c r="G53" s="227">
        <v>113454</v>
      </c>
      <c r="H53" s="227">
        <v>117220</v>
      </c>
      <c r="I53" s="227">
        <v>59867</v>
      </c>
      <c r="J53" s="227">
        <v>36891</v>
      </c>
      <c r="K53" s="227">
        <v>12120</v>
      </c>
      <c r="L53" s="227">
        <v>8412</v>
      </c>
      <c r="M53" s="227">
        <v>7525</v>
      </c>
      <c r="N53" s="227">
        <v>501972</v>
      </c>
      <c r="O53" s="368"/>
    </row>
    <row r="54" spans="1:17" s="255" customFormat="1" ht="16.5" customHeight="1">
      <c r="A54" s="234" t="s">
        <v>174</v>
      </c>
      <c r="D54" s="234"/>
      <c r="E54" s="258"/>
      <c r="F54" s="190">
        <v>296696</v>
      </c>
      <c r="G54" s="190">
        <v>240300</v>
      </c>
      <c r="H54" s="190">
        <v>201220</v>
      </c>
      <c r="I54" s="190">
        <v>104412</v>
      </c>
      <c r="J54" s="190">
        <v>69335</v>
      </c>
      <c r="K54" s="190">
        <v>19935</v>
      </c>
      <c r="L54" s="190">
        <v>19568</v>
      </c>
      <c r="M54" s="190">
        <v>10300</v>
      </c>
      <c r="N54" s="190">
        <v>961858</v>
      </c>
    </row>
    <row r="55" spans="1:17" s="368" customFormat="1" ht="16.5" customHeight="1">
      <c r="A55" s="228"/>
      <c r="B55" s="228" t="s">
        <v>161</v>
      </c>
      <c r="C55" s="395"/>
      <c r="D55" s="228"/>
      <c r="E55" s="230"/>
      <c r="F55" s="227"/>
      <c r="G55" s="227"/>
      <c r="H55" s="227"/>
      <c r="I55" s="227"/>
      <c r="J55" s="227"/>
      <c r="K55" s="227"/>
      <c r="L55" s="227"/>
      <c r="M55" s="227"/>
      <c r="N55" s="227"/>
      <c r="Q55" s="228"/>
    </row>
    <row r="56" spans="1:17" ht="16.5" customHeight="1">
      <c r="A56" s="395"/>
      <c r="B56" s="395"/>
      <c r="C56" s="228" t="s">
        <v>596</v>
      </c>
      <c r="D56" s="395"/>
      <c r="E56" s="230"/>
      <c r="F56" s="227">
        <v>37577</v>
      </c>
      <c r="G56" s="227">
        <v>30418</v>
      </c>
      <c r="H56" s="227">
        <v>14432</v>
      </c>
      <c r="I56" s="227">
        <v>10080</v>
      </c>
      <c r="J56" s="227">
        <v>6745</v>
      </c>
      <c r="K56" s="227">
        <v>2276</v>
      </c>
      <c r="L56" s="227">
        <v>1984</v>
      </c>
      <c r="M56" s="227">
        <v>477</v>
      </c>
      <c r="N56" s="227">
        <v>103992</v>
      </c>
      <c r="O56" s="368"/>
      <c r="Q56" s="366"/>
    </row>
    <row r="57" spans="1:17" ht="16.5" customHeight="1">
      <c r="A57" s="395"/>
      <c r="B57" s="395"/>
      <c r="C57" s="228" t="s">
        <v>597</v>
      </c>
      <c r="D57" s="395"/>
      <c r="E57" s="230"/>
      <c r="F57" s="227">
        <v>79005</v>
      </c>
      <c r="G57" s="227">
        <v>66843</v>
      </c>
      <c r="H57" s="227">
        <v>39259</v>
      </c>
      <c r="I57" s="227">
        <v>23006</v>
      </c>
      <c r="J57" s="227">
        <v>16587</v>
      </c>
      <c r="K57" s="227">
        <v>3677</v>
      </c>
      <c r="L57" s="227">
        <v>7362</v>
      </c>
      <c r="M57" s="227">
        <v>716</v>
      </c>
      <c r="N57" s="227">
        <v>236458</v>
      </c>
      <c r="O57" s="368"/>
      <c r="Q57" s="366"/>
    </row>
    <row r="58" spans="1:17" ht="16.5" customHeight="1">
      <c r="A58" s="395"/>
      <c r="B58" s="395"/>
      <c r="C58" s="228" t="s">
        <v>457</v>
      </c>
      <c r="D58" s="395"/>
      <c r="E58" s="230"/>
      <c r="F58" s="227">
        <v>4684</v>
      </c>
      <c r="G58" s="227">
        <v>4901</v>
      </c>
      <c r="H58" s="227">
        <v>2504</v>
      </c>
      <c r="I58" s="227">
        <v>1232</v>
      </c>
      <c r="J58" s="227">
        <v>1062</v>
      </c>
      <c r="K58" s="227">
        <v>176</v>
      </c>
      <c r="L58" s="227">
        <v>339</v>
      </c>
      <c r="M58" s="227">
        <v>110</v>
      </c>
      <c r="N58" s="227">
        <v>15012</v>
      </c>
      <c r="O58" s="368"/>
      <c r="Q58" s="366"/>
    </row>
    <row r="59" spans="1:17" ht="16.5" customHeight="1">
      <c r="A59" s="395"/>
      <c r="B59" s="395"/>
      <c r="C59" s="228" t="s">
        <v>191</v>
      </c>
      <c r="D59" s="395"/>
      <c r="E59" s="230"/>
      <c r="F59" s="227">
        <v>25854</v>
      </c>
      <c r="G59" s="227">
        <v>19540</v>
      </c>
      <c r="H59" s="227">
        <v>17128</v>
      </c>
      <c r="I59" s="227">
        <v>10813</v>
      </c>
      <c r="J59" s="227">
        <v>4843</v>
      </c>
      <c r="K59" s="227">
        <v>1344</v>
      </c>
      <c r="L59" s="227">
        <v>1634</v>
      </c>
      <c r="M59" s="227">
        <v>1781</v>
      </c>
      <c r="N59" s="227">
        <v>83091</v>
      </c>
      <c r="O59" s="368"/>
    </row>
    <row r="60" spans="1:17" ht="16.5" customHeight="1">
      <c r="A60" s="395"/>
      <c r="B60" s="395"/>
      <c r="C60" s="228" t="s">
        <v>592</v>
      </c>
      <c r="D60" s="395"/>
      <c r="E60" s="230"/>
      <c r="F60" s="227">
        <v>157869</v>
      </c>
      <c r="G60" s="227">
        <v>127441</v>
      </c>
      <c r="H60" s="227">
        <v>130483</v>
      </c>
      <c r="I60" s="227">
        <v>66300</v>
      </c>
      <c r="J60" s="227">
        <v>43181</v>
      </c>
      <c r="K60" s="227">
        <v>13056</v>
      </c>
      <c r="L60" s="227">
        <v>9148</v>
      </c>
      <c r="M60" s="227">
        <v>8611</v>
      </c>
      <c r="N60" s="227">
        <v>556166</v>
      </c>
      <c r="O60" s="368"/>
    </row>
    <row r="61" spans="1:17" s="255" customFormat="1" ht="16.5" customHeight="1">
      <c r="A61" s="234" t="s">
        <v>174</v>
      </c>
      <c r="D61" s="234"/>
      <c r="E61" s="258"/>
      <c r="F61" s="190">
        <v>304989</v>
      </c>
      <c r="G61" s="190">
        <v>249143</v>
      </c>
      <c r="H61" s="190">
        <v>203806</v>
      </c>
      <c r="I61" s="190">
        <v>111431</v>
      </c>
      <c r="J61" s="190">
        <v>72418</v>
      </c>
      <c r="K61" s="190">
        <v>20529</v>
      </c>
      <c r="L61" s="190">
        <v>20467</v>
      </c>
      <c r="M61" s="190">
        <v>11695</v>
      </c>
      <c r="N61" s="190">
        <v>994719</v>
      </c>
    </row>
    <row r="62" spans="1:17" s="368" customFormat="1" ht="16.5" customHeight="1">
      <c r="A62" s="228"/>
      <c r="B62" s="228" t="s">
        <v>594</v>
      </c>
      <c r="C62" s="395"/>
      <c r="D62" s="228"/>
      <c r="E62" s="230"/>
      <c r="F62" s="227"/>
      <c r="G62" s="227"/>
      <c r="H62" s="227"/>
      <c r="I62" s="227"/>
      <c r="J62" s="227"/>
      <c r="K62" s="227"/>
      <c r="L62" s="227"/>
      <c r="M62" s="227"/>
      <c r="N62" s="227"/>
      <c r="Q62" s="228"/>
    </row>
    <row r="63" spans="1:17" ht="16.5" customHeight="1">
      <c r="A63" s="395"/>
      <c r="B63" s="395"/>
      <c r="C63" s="228" t="s">
        <v>596</v>
      </c>
      <c r="D63" s="395"/>
      <c r="E63" s="230"/>
      <c r="F63" s="227">
        <v>63766</v>
      </c>
      <c r="G63" s="227">
        <v>52302</v>
      </c>
      <c r="H63" s="227">
        <v>27704</v>
      </c>
      <c r="I63" s="227">
        <v>17353</v>
      </c>
      <c r="J63" s="227">
        <v>12655</v>
      </c>
      <c r="K63" s="227">
        <v>4101</v>
      </c>
      <c r="L63" s="227">
        <v>3454</v>
      </c>
      <c r="M63" s="227">
        <v>822</v>
      </c>
      <c r="N63" s="227">
        <v>182163</v>
      </c>
      <c r="O63" s="368"/>
      <c r="Q63" s="366"/>
    </row>
    <row r="64" spans="1:17" ht="16.5" customHeight="1">
      <c r="A64" s="395"/>
      <c r="B64" s="395"/>
      <c r="C64" s="228" t="s">
        <v>597</v>
      </c>
      <c r="D64" s="395"/>
      <c r="E64" s="230"/>
      <c r="F64" s="227">
        <v>176700</v>
      </c>
      <c r="G64" s="227">
        <v>150663</v>
      </c>
      <c r="H64" s="227">
        <v>94051</v>
      </c>
      <c r="I64" s="227">
        <v>51916</v>
      </c>
      <c r="J64" s="227">
        <v>38051</v>
      </c>
      <c r="K64" s="227">
        <v>8323</v>
      </c>
      <c r="L64" s="227">
        <v>15556</v>
      </c>
      <c r="M64" s="227">
        <v>1890</v>
      </c>
      <c r="N64" s="227">
        <v>537157</v>
      </c>
      <c r="O64" s="368"/>
      <c r="Q64" s="366"/>
    </row>
    <row r="65" spans="1:17" ht="16.5" customHeight="1">
      <c r="A65" s="395"/>
      <c r="B65" s="395"/>
      <c r="C65" s="228" t="s">
        <v>457</v>
      </c>
      <c r="D65" s="395"/>
      <c r="E65" s="230"/>
      <c r="F65" s="227">
        <v>10966</v>
      </c>
      <c r="G65" s="227">
        <v>10679</v>
      </c>
      <c r="H65" s="227">
        <v>5972</v>
      </c>
      <c r="I65" s="227">
        <v>2583</v>
      </c>
      <c r="J65" s="227">
        <v>2413</v>
      </c>
      <c r="K65" s="227">
        <v>478</v>
      </c>
      <c r="L65" s="227">
        <v>621</v>
      </c>
      <c r="M65" s="227">
        <v>268</v>
      </c>
      <c r="N65" s="227">
        <v>33984</v>
      </c>
      <c r="O65" s="368"/>
      <c r="Q65" s="366"/>
    </row>
    <row r="66" spans="1:17" ht="16.5" customHeight="1">
      <c r="A66" s="395"/>
      <c r="B66" s="395"/>
      <c r="C66" s="228" t="s">
        <v>191</v>
      </c>
      <c r="D66" s="395"/>
      <c r="E66" s="230"/>
      <c r="F66" s="227">
        <v>45980</v>
      </c>
      <c r="G66" s="227">
        <v>34904</v>
      </c>
      <c r="H66" s="227">
        <v>29596</v>
      </c>
      <c r="I66" s="227">
        <v>17824</v>
      </c>
      <c r="J66" s="227">
        <v>8562</v>
      </c>
      <c r="K66" s="227">
        <v>2386</v>
      </c>
      <c r="L66" s="227">
        <v>2844</v>
      </c>
      <c r="M66" s="227">
        <v>2879</v>
      </c>
      <c r="N66" s="227">
        <v>145135</v>
      </c>
      <c r="O66" s="368"/>
    </row>
    <row r="67" spans="1:17" ht="16.5" customHeight="1">
      <c r="A67" s="395"/>
      <c r="B67" s="395"/>
      <c r="C67" s="228" t="s">
        <v>592</v>
      </c>
      <c r="D67" s="395"/>
      <c r="E67" s="230"/>
      <c r="F67" s="227">
        <v>304273</v>
      </c>
      <c r="G67" s="227">
        <v>240895</v>
      </c>
      <c r="H67" s="227">
        <v>247703</v>
      </c>
      <c r="I67" s="227">
        <v>126167</v>
      </c>
      <c r="J67" s="227">
        <v>80072</v>
      </c>
      <c r="K67" s="227">
        <v>25176</v>
      </c>
      <c r="L67" s="227">
        <v>17560</v>
      </c>
      <c r="M67" s="227">
        <v>16136</v>
      </c>
      <c r="N67" s="227">
        <v>1058138</v>
      </c>
      <c r="O67" s="368"/>
    </row>
    <row r="68" spans="1:17" s="255" customFormat="1" ht="16.5" customHeight="1">
      <c r="A68" s="314" t="s">
        <v>174</v>
      </c>
      <c r="B68" s="314"/>
      <c r="C68" s="314"/>
      <c r="D68" s="314"/>
      <c r="E68" s="327"/>
      <c r="F68" s="191">
        <v>601685</v>
      </c>
      <c r="G68" s="191">
        <v>489443</v>
      </c>
      <c r="H68" s="191">
        <v>405026</v>
      </c>
      <c r="I68" s="191">
        <v>215843</v>
      </c>
      <c r="J68" s="191">
        <v>141753</v>
      </c>
      <c r="K68" s="191">
        <v>40464</v>
      </c>
      <c r="L68" s="191">
        <v>40035</v>
      </c>
      <c r="M68" s="191">
        <v>21995</v>
      </c>
      <c r="N68" s="191">
        <v>1956577</v>
      </c>
    </row>
    <row r="69" spans="1:17" ht="3.95" customHeight="1">
      <c r="A69" s="395"/>
      <c r="B69" s="395"/>
      <c r="C69" s="395"/>
      <c r="D69" s="395"/>
      <c r="E69" s="217"/>
      <c r="F69" s="369"/>
      <c r="G69" s="369"/>
      <c r="H69" s="369"/>
      <c r="I69" s="369"/>
      <c r="J69" s="369"/>
      <c r="K69" s="369"/>
      <c r="L69" s="369"/>
      <c r="M69" s="369"/>
      <c r="N69" s="369"/>
      <c r="O69" s="368"/>
    </row>
    <row r="70" spans="1:17" s="368" customFormat="1" ht="16.5" customHeight="1">
      <c r="A70" s="397" t="s">
        <v>162</v>
      </c>
      <c r="B70" s="500" t="s">
        <v>16</v>
      </c>
      <c r="C70" s="500"/>
      <c r="D70" s="500"/>
      <c r="E70" s="500"/>
      <c r="F70" s="500"/>
      <c r="G70" s="500"/>
      <c r="H70" s="500"/>
      <c r="I70" s="500"/>
      <c r="J70" s="500"/>
      <c r="K70" s="500"/>
      <c r="L70" s="500"/>
      <c r="M70" s="500"/>
      <c r="N70" s="500"/>
    </row>
    <row r="71" spans="1:17" s="368" customFormat="1" ht="16.5" customHeight="1">
      <c r="A71" s="397" t="s">
        <v>7</v>
      </c>
      <c r="B71" s="500" t="s">
        <v>605</v>
      </c>
      <c r="C71" s="500"/>
      <c r="D71" s="500"/>
      <c r="E71" s="500"/>
      <c r="F71" s="500"/>
      <c r="G71" s="500"/>
      <c r="H71" s="500"/>
      <c r="I71" s="500"/>
      <c r="J71" s="500"/>
      <c r="K71" s="500"/>
      <c r="L71" s="500"/>
      <c r="M71" s="500"/>
      <c r="N71" s="500"/>
    </row>
    <row r="72" spans="1:17" s="368" customFormat="1" ht="16.5" customHeight="1">
      <c r="A72" s="397" t="s">
        <v>164</v>
      </c>
      <c r="B72" s="500" t="s">
        <v>44</v>
      </c>
      <c r="C72" s="500"/>
      <c r="D72" s="500"/>
      <c r="E72" s="500"/>
      <c r="F72" s="500"/>
      <c r="G72" s="500"/>
      <c r="H72" s="500"/>
      <c r="I72" s="500"/>
      <c r="J72" s="500"/>
      <c r="K72" s="500"/>
      <c r="L72" s="500"/>
      <c r="M72" s="500"/>
      <c r="N72" s="500"/>
    </row>
    <row r="73" spans="1:17" ht="16.5" customHeight="1">
      <c r="A73" s="397"/>
      <c r="B73" s="502" t="s">
        <v>305</v>
      </c>
      <c r="C73" s="503"/>
      <c r="D73" s="503"/>
      <c r="E73" s="503"/>
      <c r="F73" s="503"/>
      <c r="G73" s="503"/>
      <c r="H73" s="503"/>
      <c r="I73" s="503"/>
      <c r="J73" s="503"/>
      <c r="K73" s="503"/>
      <c r="L73" s="503"/>
      <c r="M73" s="503"/>
      <c r="N73" s="503"/>
      <c r="O73" s="380"/>
    </row>
    <row r="74" spans="1:17" s="21" customFormat="1" ht="16.5" customHeight="1">
      <c r="A74" s="396" t="s">
        <v>165</v>
      </c>
      <c r="B74" s="397"/>
      <c r="C74" s="397"/>
      <c r="D74" s="486" t="s">
        <v>830</v>
      </c>
      <c r="E74" s="503"/>
      <c r="F74" s="503"/>
      <c r="G74" s="503"/>
      <c r="H74" s="503"/>
      <c r="I74" s="503"/>
      <c r="J74" s="503"/>
      <c r="K74" s="503"/>
      <c r="L74" s="503"/>
      <c r="M74" s="503"/>
      <c r="N74" s="503"/>
      <c r="O74" s="379"/>
    </row>
    <row r="82" spans="1:17" s="18" customFormat="1" ht="16.5" customHeight="1">
      <c r="A82" s="365"/>
      <c r="B82" s="365"/>
      <c r="C82" s="365"/>
      <c r="D82" s="365"/>
      <c r="E82" s="6"/>
      <c r="O82" s="365"/>
      <c r="P82" s="365"/>
      <c r="Q82" s="365"/>
    </row>
  </sheetData>
  <mergeCells count="6">
    <mergeCell ref="D74:N74"/>
    <mergeCell ref="E1:N1"/>
    <mergeCell ref="B70:N70"/>
    <mergeCell ref="B71:N71"/>
    <mergeCell ref="B72:N72"/>
    <mergeCell ref="B73:N73"/>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2A.46</oddHeader>
    <oddFooter>&amp;L&amp;8&amp;G 
&amp;"Arial,Regular"REPORT ON
GOVERNMENT
SERVICES 2015&amp;C &amp;R&amp;8&amp;G&amp;"Arial,Regular" 
STATISTICAL CONTEXT
&amp;"Arial,Regular"PAGE &amp;"Arial,Bold"&amp;P&amp;"Arial,Regular" of TABLE 2A.46</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496"/>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20.83203125" style="5" customWidth="1"/>
    <col min="6" max="6" width="7.83203125" style="6" customWidth="1"/>
    <col min="7" max="15" width="13.33203125" style="18" customWidth="1"/>
    <col min="16" max="16384" width="9.33203125" style="5"/>
  </cols>
  <sheetData>
    <row r="1" spans="1:15" s="136" customFormat="1" ht="17.25" customHeight="1">
      <c r="A1" s="259" t="s">
        <v>677</v>
      </c>
      <c r="E1" s="518" t="s">
        <v>624</v>
      </c>
      <c r="F1" s="518"/>
      <c r="G1" s="518"/>
      <c r="H1" s="518"/>
      <c r="I1" s="518"/>
      <c r="J1" s="518"/>
      <c r="K1" s="518"/>
      <c r="L1" s="518"/>
      <c r="M1" s="518"/>
      <c r="N1" s="518"/>
      <c r="O1" s="528"/>
    </row>
    <row r="2" spans="1:15" s="8" customFormat="1" ht="16.5" customHeight="1">
      <c r="A2" s="3"/>
      <c r="B2" s="3"/>
      <c r="C2" s="3"/>
      <c r="D2" s="3"/>
      <c r="E2" s="3"/>
      <c r="F2" s="161" t="s">
        <v>83</v>
      </c>
      <c r="G2" s="15" t="s">
        <v>84</v>
      </c>
      <c r="H2" s="15" t="s">
        <v>85</v>
      </c>
      <c r="I2" s="15" t="s">
        <v>86</v>
      </c>
      <c r="J2" s="15" t="s">
        <v>87</v>
      </c>
      <c r="K2" s="15" t="s">
        <v>88</v>
      </c>
      <c r="L2" s="15" t="s">
        <v>89</v>
      </c>
      <c r="M2" s="15" t="s">
        <v>2</v>
      </c>
      <c r="N2" s="15" t="s">
        <v>3</v>
      </c>
      <c r="O2" s="15" t="s">
        <v>4</v>
      </c>
    </row>
    <row r="3" spans="1:15" s="8" customFormat="1" ht="16.5" customHeight="1">
      <c r="A3" s="488" t="s">
        <v>763</v>
      </c>
      <c r="B3" s="488"/>
      <c r="C3" s="488"/>
      <c r="D3" s="488"/>
      <c r="E3" s="488"/>
      <c r="F3" s="14"/>
      <c r="G3" s="17"/>
      <c r="H3" s="17"/>
      <c r="I3" s="17"/>
      <c r="J3" s="17"/>
      <c r="K3" s="17"/>
      <c r="L3" s="17"/>
      <c r="M3" s="17"/>
      <c r="N3" s="17"/>
      <c r="O3" s="17"/>
    </row>
    <row r="4" spans="1:15" ht="16.5" customHeight="1">
      <c r="A4" s="8" t="s">
        <v>170</v>
      </c>
      <c r="B4" s="8"/>
      <c r="D4" s="8"/>
      <c r="E4" s="8"/>
      <c r="F4" s="9"/>
      <c r="G4" s="16"/>
      <c r="H4" s="16"/>
      <c r="I4" s="16"/>
      <c r="J4" s="16"/>
      <c r="K4" s="16"/>
      <c r="L4" s="16"/>
      <c r="M4" s="16"/>
      <c r="N4" s="16"/>
      <c r="O4" s="16"/>
    </row>
    <row r="5" spans="1:15" ht="16.5" customHeight="1">
      <c r="A5" s="8"/>
      <c r="B5" s="8" t="s">
        <v>171</v>
      </c>
      <c r="D5" s="8"/>
      <c r="E5" s="8"/>
      <c r="F5" s="9"/>
      <c r="H5" s="16"/>
      <c r="I5" s="16"/>
      <c r="J5" s="16"/>
      <c r="K5" s="16"/>
      <c r="L5" s="16"/>
      <c r="M5" s="16"/>
      <c r="N5" s="16"/>
      <c r="O5" s="16"/>
    </row>
    <row r="6" spans="1:15" ht="16.5" customHeight="1">
      <c r="A6" s="8"/>
      <c r="B6" s="8"/>
      <c r="C6" s="5" t="s">
        <v>361</v>
      </c>
      <c r="D6" s="8"/>
      <c r="E6" s="8"/>
      <c r="F6" s="9"/>
      <c r="G6" s="16"/>
      <c r="H6" s="16"/>
      <c r="I6" s="16"/>
      <c r="J6" s="16"/>
      <c r="K6" s="16"/>
      <c r="L6" s="16"/>
      <c r="M6" s="16"/>
      <c r="N6" s="16"/>
      <c r="O6" s="16"/>
    </row>
    <row r="7" spans="1:15" ht="16.5" customHeight="1">
      <c r="A7" s="8"/>
      <c r="B7" s="8"/>
      <c r="D7" s="8" t="s">
        <v>173</v>
      </c>
      <c r="E7" s="8"/>
      <c r="F7" s="9" t="s">
        <v>180</v>
      </c>
      <c r="G7" s="139">
        <v>56.330703050276412</v>
      </c>
      <c r="H7" s="139">
        <v>53.23860895834914</v>
      </c>
      <c r="I7" s="139">
        <v>54.636840022300227</v>
      </c>
      <c r="J7" s="139">
        <v>51.133484011109978</v>
      </c>
      <c r="K7" s="139">
        <v>49.489469608012385</v>
      </c>
      <c r="L7" s="139">
        <v>48.85699460643751</v>
      </c>
      <c r="M7" s="139">
        <v>62.811273899858747</v>
      </c>
      <c r="N7" s="139">
        <v>72.086185584630357</v>
      </c>
      <c r="O7" s="139">
        <v>54.307860859297932</v>
      </c>
    </row>
    <row r="8" spans="1:15" ht="16.5" customHeight="1">
      <c r="A8" s="8"/>
      <c r="B8" s="8"/>
      <c r="D8" s="8" t="s">
        <v>172</v>
      </c>
      <c r="E8" s="8"/>
      <c r="F8" s="9" t="s">
        <v>180</v>
      </c>
      <c r="G8" s="139">
        <v>43.669296949723595</v>
      </c>
      <c r="H8" s="139">
        <v>46.761391041650846</v>
      </c>
      <c r="I8" s="139">
        <v>45.363159977699766</v>
      </c>
      <c r="J8" s="139">
        <v>48.866515988890022</v>
      </c>
      <c r="K8" s="139">
        <v>50.510530391987615</v>
      </c>
      <c r="L8" s="139">
        <v>51.143005393562504</v>
      </c>
      <c r="M8" s="139">
        <v>37.188726100141253</v>
      </c>
      <c r="N8" s="139">
        <v>27.913814193241198</v>
      </c>
      <c r="O8" s="139">
        <v>45.692139140702068</v>
      </c>
    </row>
    <row r="9" spans="1:15" ht="16.5" customHeight="1">
      <c r="A9" s="8"/>
      <c r="B9" s="8"/>
      <c r="D9" s="224" t="s">
        <v>174</v>
      </c>
      <c r="E9" s="224"/>
      <c r="F9" s="226" t="s">
        <v>10</v>
      </c>
      <c r="G9" s="134">
        <v>1435.9612830999999</v>
      </c>
      <c r="H9" s="134">
        <v>1100.2696052000001</v>
      </c>
      <c r="I9" s="134">
        <v>890.14773750000006</v>
      </c>
      <c r="J9" s="134">
        <v>451.78380989999999</v>
      </c>
      <c r="K9" s="134">
        <v>333.2593273</v>
      </c>
      <c r="L9" s="134">
        <v>100.2974751</v>
      </c>
      <c r="M9" s="134">
        <v>89.981970100000012</v>
      </c>
      <c r="N9" s="134">
        <v>45.018999600000001</v>
      </c>
      <c r="O9" s="134">
        <v>4446.7202077000002</v>
      </c>
    </row>
    <row r="10" spans="1:15" ht="16.5" customHeight="1">
      <c r="A10" s="8"/>
      <c r="B10" s="8"/>
      <c r="D10" s="5" t="s">
        <v>293</v>
      </c>
      <c r="E10" s="8"/>
      <c r="F10" s="9" t="s">
        <v>180</v>
      </c>
      <c r="G10" s="139">
        <v>95.141803978210888</v>
      </c>
      <c r="H10" s="139">
        <v>94.782431985686785</v>
      </c>
      <c r="I10" s="139">
        <v>94.575561577520389</v>
      </c>
      <c r="J10" s="139">
        <v>95.056916101501031</v>
      </c>
      <c r="K10" s="139">
        <v>94.702725114722142</v>
      </c>
      <c r="L10" s="139">
        <v>94.997004024049374</v>
      </c>
      <c r="M10" s="139">
        <v>96.911902629015685</v>
      </c>
      <c r="N10" s="139">
        <v>95.76169118717479</v>
      </c>
      <c r="O10" s="139">
        <v>94.935402597192635</v>
      </c>
    </row>
    <row r="11" spans="1:15" ht="16.5" customHeight="1">
      <c r="A11" s="8"/>
      <c r="B11" s="8"/>
      <c r="C11" s="5" t="s">
        <v>362</v>
      </c>
      <c r="D11" s="8"/>
      <c r="E11" s="8"/>
      <c r="F11" s="9"/>
      <c r="G11" s="420"/>
      <c r="H11" s="420"/>
      <c r="I11" s="420"/>
      <c r="J11" s="420"/>
      <c r="K11" s="420"/>
      <c r="L11" s="420"/>
      <c r="M11" s="420"/>
      <c r="N11" s="420"/>
      <c r="O11" s="420"/>
    </row>
    <row r="12" spans="1:15" ht="16.5" customHeight="1">
      <c r="A12" s="8"/>
      <c r="B12" s="8"/>
      <c r="D12" s="8" t="s">
        <v>175</v>
      </c>
      <c r="E12" s="8"/>
      <c r="F12" s="9" t="s">
        <v>180</v>
      </c>
      <c r="G12" s="139">
        <v>60.99830901978607</v>
      </c>
      <c r="H12" s="139">
        <v>59.204540967437836</v>
      </c>
      <c r="I12" s="139">
        <v>65.231053776010242</v>
      </c>
      <c r="J12" s="139">
        <v>64.151396177931844</v>
      </c>
      <c r="K12" s="139">
        <v>58.768740838674695</v>
      </c>
      <c r="L12" s="139">
        <v>54.214870813539527</v>
      </c>
      <c r="M12" s="139" t="s">
        <v>710</v>
      </c>
      <c r="N12" s="139" t="s">
        <v>710</v>
      </c>
      <c r="O12" s="139">
        <v>61.41392274570552</v>
      </c>
    </row>
    <row r="13" spans="1:15" ht="16.5" customHeight="1">
      <c r="A13" s="8"/>
      <c r="B13" s="8"/>
      <c r="D13" s="8" t="s">
        <v>176</v>
      </c>
      <c r="E13" s="8"/>
      <c r="F13" s="9" t="s">
        <v>180</v>
      </c>
      <c r="G13" s="139">
        <v>39.001691116594849</v>
      </c>
      <c r="H13" s="139">
        <v>40.795459032562157</v>
      </c>
      <c r="I13" s="139">
        <v>34.768946223989765</v>
      </c>
      <c r="J13" s="139">
        <v>35.848603822068164</v>
      </c>
      <c r="K13" s="139">
        <v>41.231259161325305</v>
      </c>
      <c r="L13" s="139">
        <v>45.785129186460466</v>
      </c>
      <c r="M13" s="139" t="s">
        <v>710</v>
      </c>
      <c r="N13" s="139" t="s">
        <v>710</v>
      </c>
      <c r="O13" s="139">
        <v>38.58607725429448</v>
      </c>
    </row>
    <row r="14" spans="1:15" ht="16.5" customHeight="1">
      <c r="A14" s="8"/>
      <c r="B14" s="8"/>
      <c r="D14" s="224" t="s">
        <v>174</v>
      </c>
      <c r="E14" s="224"/>
      <c r="F14" s="226" t="s">
        <v>10</v>
      </c>
      <c r="G14" s="134">
        <v>73.324039499999998</v>
      </c>
      <c r="H14" s="134">
        <v>60.567463600000004</v>
      </c>
      <c r="I14" s="134">
        <v>51.054960899999998</v>
      </c>
      <c r="J14" s="134">
        <v>23.493348699999999</v>
      </c>
      <c r="K14" s="134">
        <v>18.6411348</v>
      </c>
      <c r="L14" s="134">
        <v>5.2821441</v>
      </c>
      <c r="M14" s="134">
        <v>2.8672750999999996</v>
      </c>
      <c r="N14" s="134" t="s">
        <v>710</v>
      </c>
      <c r="O14" s="134">
        <v>237.22285890000001</v>
      </c>
    </row>
    <row r="15" spans="1:15" ht="16.5" customHeight="1">
      <c r="A15" s="8"/>
      <c r="B15" s="8"/>
      <c r="D15" s="5" t="s">
        <v>293</v>
      </c>
      <c r="E15" s="8"/>
      <c r="F15" s="9" t="s">
        <v>180</v>
      </c>
      <c r="G15" s="139">
        <v>4.8581960217891007</v>
      </c>
      <c r="H15" s="139">
        <v>5.2175680143132253</v>
      </c>
      <c r="I15" s="139">
        <v>5.4244384331043092</v>
      </c>
      <c r="J15" s="139">
        <v>4.9430838984989673</v>
      </c>
      <c r="K15" s="139">
        <v>5.29727488527785</v>
      </c>
      <c r="L15" s="139">
        <v>5.0029959759506308</v>
      </c>
      <c r="M15" s="139">
        <v>3.088097370984336</v>
      </c>
      <c r="N15" s="139" t="s">
        <v>710</v>
      </c>
      <c r="O15" s="139">
        <v>5.0645974028073812</v>
      </c>
    </row>
    <row r="16" spans="1:15" ht="16.5" customHeight="1">
      <c r="A16" s="8"/>
      <c r="C16" s="7" t="s">
        <v>177</v>
      </c>
      <c r="D16" s="224"/>
      <c r="E16" s="224"/>
      <c r="F16" s="226" t="s">
        <v>10</v>
      </c>
      <c r="G16" s="134">
        <v>1509.2853226</v>
      </c>
      <c r="H16" s="134">
        <v>1160.8370688</v>
      </c>
      <c r="I16" s="134">
        <v>941.20269830000007</v>
      </c>
      <c r="J16" s="134">
        <v>475.27715860000001</v>
      </c>
      <c r="K16" s="134">
        <v>351.90046210000003</v>
      </c>
      <c r="L16" s="134">
        <v>105.5796192</v>
      </c>
      <c r="M16" s="134">
        <v>92.849245199999999</v>
      </c>
      <c r="N16" s="134">
        <v>47.011491800000002</v>
      </c>
      <c r="O16" s="134">
        <v>4683.9430665999998</v>
      </c>
    </row>
    <row r="17" spans="1:17" ht="16.5" customHeight="1">
      <c r="A17" s="8"/>
      <c r="C17" s="5" t="s">
        <v>294</v>
      </c>
      <c r="D17" s="8"/>
      <c r="E17" s="8"/>
      <c r="F17" s="9" t="s">
        <v>180</v>
      </c>
      <c r="G17" s="139">
        <v>55.243794395773129</v>
      </c>
      <c r="H17" s="139">
        <v>56.424172416810045</v>
      </c>
      <c r="I17" s="139">
        <v>59.953607958544744</v>
      </c>
      <c r="J17" s="139">
        <v>59.19307217219</v>
      </c>
      <c r="K17" s="139">
        <v>55.01978021823389</v>
      </c>
      <c r="L17" s="139">
        <v>52.93670896738449</v>
      </c>
      <c r="M17" s="139">
        <v>68.251429873566607</v>
      </c>
      <c r="N17" s="139">
        <v>63.941204521034244</v>
      </c>
      <c r="O17" s="139">
        <v>57.046164677861846</v>
      </c>
    </row>
    <row r="18" spans="1:17" ht="16.5" customHeight="1">
      <c r="A18" s="8"/>
      <c r="B18" s="8" t="s">
        <v>178</v>
      </c>
      <c r="D18" s="8"/>
      <c r="E18" s="8"/>
      <c r="F18" s="9" t="s">
        <v>10</v>
      </c>
      <c r="G18" s="139">
        <v>1222.7596773999999</v>
      </c>
      <c r="H18" s="139">
        <v>896.50293120000003</v>
      </c>
      <c r="I18" s="139">
        <v>628.68230169999993</v>
      </c>
      <c r="J18" s="139">
        <v>327.64984139999996</v>
      </c>
      <c r="K18" s="139">
        <v>287.68853789999997</v>
      </c>
      <c r="L18" s="139">
        <v>93.865380799999997</v>
      </c>
      <c r="M18" s="139">
        <v>43.190754800000001</v>
      </c>
      <c r="N18" s="139">
        <v>26.511508200000002</v>
      </c>
      <c r="O18" s="139">
        <v>3526.8509334</v>
      </c>
    </row>
    <row r="19" spans="1:17" s="7" customFormat="1" ht="16.5" customHeight="1">
      <c r="A19" s="10"/>
      <c r="B19" s="10" t="s">
        <v>182</v>
      </c>
      <c r="D19" s="10"/>
      <c r="E19" s="10"/>
      <c r="F19" s="226" t="s">
        <v>10</v>
      </c>
      <c r="G19" s="134">
        <v>2732.0450000000001</v>
      </c>
      <c r="H19" s="134">
        <v>2057.34</v>
      </c>
      <c r="I19" s="134">
        <v>1569.885</v>
      </c>
      <c r="J19" s="134">
        <v>802.92700000000002</v>
      </c>
      <c r="K19" s="134">
        <v>639.58900000000006</v>
      </c>
      <c r="L19" s="134">
        <v>199.44499999999999</v>
      </c>
      <c r="M19" s="134">
        <v>136.04</v>
      </c>
      <c r="N19" s="134">
        <v>73.522999999999996</v>
      </c>
      <c r="O19" s="134">
        <v>8210.7939999999999</v>
      </c>
      <c r="P19" s="131"/>
      <c r="Q19" s="131"/>
    </row>
    <row r="20" spans="1:17" ht="16.5" customHeight="1">
      <c r="A20" s="8" t="s">
        <v>179</v>
      </c>
      <c r="B20" s="8"/>
      <c r="D20" s="8"/>
      <c r="E20" s="8"/>
      <c r="F20" s="9"/>
      <c r="G20" s="420"/>
      <c r="H20" s="420"/>
      <c r="I20" s="420"/>
      <c r="J20" s="420"/>
      <c r="K20" s="420"/>
      <c r="L20" s="420"/>
      <c r="M20" s="420"/>
      <c r="N20" s="420"/>
      <c r="O20" s="420"/>
    </row>
    <row r="21" spans="1:17" ht="16.5" customHeight="1">
      <c r="A21" s="8"/>
      <c r="B21" s="8" t="s">
        <v>171</v>
      </c>
      <c r="D21" s="8"/>
      <c r="E21" s="8"/>
      <c r="F21" s="9"/>
      <c r="G21" s="420"/>
      <c r="H21" s="420"/>
      <c r="I21" s="420"/>
      <c r="J21" s="420"/>
      <c r="K21" s="420"/>
      <c r="L21" s="420"/>
      <c r="M21" s="420"/>
      <c r="N21" s="420"/>
      <c r="O21" s="420"/>
    </row>
    <row r="22" spans="1:17" ht="16.5" customHeight="1">
      <c r="A22" s="8"/>
      <c r="B22" s="8"/>
      <c r="C22" s="5" t="s">
        <v>361</v>
      </c>
      <c r="D22" s="8"/>
      <c r="E22" s="8"/>
      <c r="F22" s="9"/>
      <c r="G22" s="420"/>
      <c r="H22" s="420"/>
      <c r="I22" s="420"/>
      <c r="J22" s="420"/>
      <c r="K22" s="420"/>
      <c r="L22" s="420"/>
      <c r="M22" s="420"/>
      <c r="N22" s="420"/>
      <c r="O22" s="420"/>
    </row>
    <row r="23" spans="1:17" ht="16.5" customHeight="1">
      <c r="A23" s="8"/>
      <c r="B23" s="8"/>
      <c r="D23" s="8" t="s">
        <v>173</v>
      </c>
      <c r="E23" s="8"/>
      <c r="F23" s="9" t="s">
        <v>180</v>
      </c>
      <c r="G23" s="139">
        <v>85.481624644418716</v>
      </c>
      <c r="H23" s="139">
        <v>84.360010673214745</v>
      </c>
      <c r="I23" s="139">
        <v>85.596303524786336</v>
      </c>
      <c r="J23" s="139">
        <v>84.863494263511811</v>
      </c>
      <c r="K23" s="139">
        <v>84.065898678446203</v>
      </c>
      <c r="L23" s="139">
        <v>83.226920900088686</v>
      </c>
      <c r="M23" s="139">
        <v>85.136615512721477</v>
      </c>
      <c r="N23" s="139">
        <v>85.403431829113345</v>
      </c>
      <c r="O23" s="139">
        <v>84.997296555988527</v>
      </c>
    </row>
    <row r="24" spans="1:17" ht="16.5" customHeight="1">
      <c r="A24" s="8"/>
      <c r="B24" s="8"/>
      <c r="D24" s="8" t="s">
        <v>172</v>
      </c>
      <c r="E24" s="8"/>
      <c r="F24" s="9" t="s">
        <v>180</v>
      </c>
      <c r="G24" s="139">
        <v>14.518375355581286</v>
      </c>
      <c r="H24" s="139">
        <v>15.639989326785253</v>
      </c>
      <c r="I24" s="139">
        <v>14.40369648449944</v>
      </c>
      <c r="J24" s="139">
        <v>15.136505719274041</v>
      </c>
      <c r="K24" s="139">
        <v>15.934101321553806</v>
      </c>
      <c r="L24" s="139">
        <v>16.77307909991131</v>
      </c>
      <c r="M24" s="139">
        <v>14.863384487278505</v>
      </c>
      <c r="N24" s="139">
        <v>14.59656797635116</v>
      </c>
      <c r="O24" s="139">
        <v>15.002703445846366</v>
      </c>
    </row>
    <row r="25" spans="1:17" ht="16.5" customHeight="1">
      <c r="A25" s="8"/>
      <c r="B25" s="8"/>
      <c r="D25" s="224" t="s">
        <v>174</v>
      </c>
      <c r="E25" s="224"/>
      <c r="F25" s="226" t="s">
        <v>10</v>
      </c>
      <c r="G25" s="134">
        <v>1761.9728938999999</v>
      </c>
      <c r="H25" s="134">
        <v>1358.6313351000001</v>
      </c>
      <c r="I25" s="134">
        <v>1076.9181151999999</v>
      </c>
      <c r="J25" s="134">
        <v>580.91715439999996</v>
      </c>
      <c r="K25" s="134">
        <v>404.70627680000001</v>
      </c>
      <c r="L25" s="134">
        <v>119.82290300000001</v>
      </c>
      <c r="M25" s="134">
        <v>95.515532900000011</v>
      </c>
      <c r="N25" s="134">
        <v>51.4045001</v>
      </c>
      <c r="O25" s="134">
        <v>5449.8887114000008</v>
      </c>
    </row>
    <row r="26" spans="1:17" ht="16.5" customHeight="1">
      <c r="A26" s="8"/>
      <c r="B26" s="8"/>
      <c r="D26" s="5" t="s">
        <v>293</v>
      </c>
      <c r="E26" s="8"/>
      <c r="F26" s="9" t="s">
        <v>180</v>
      </c>
      <c r="G26" s="139">
        <v>95.056009585575623</v>
      </c>
      <c r="H26" s="139">
        <v>95.184768626744429</v>
      </c>
      <c r="I26" s="139">
        <v>96.123660165135234</v>
      </c>
      <c r="J26" s="139">
        <v>95.608922371303791</v>
      </c>
      <c r="K26" s="139">
        <v>94.966416574551545</v>
      </c>
      <c r="L26" s="139">
        <v>93.859358861814457</v>
      </c>
      <c r="M26" s="139">
        <v>97.314774972527047</v>
      </c>
      <c r="N26" s="139">
        <v>94.630202108937354</v>
      </c>
      <c r="O26" s="139">
        <v>95.357572221852848</v>
      </c>
    </row>
    <row r="27" spans="1:17" ht="16.5" customHeight="1">
      <c r="A27" s="8"/>
      <c r="B27" s="8"/>
      <c r="C27" s="5" t="s">
        <v>362</v>
      </c>
      <c r="D27" s="8"/>
      <c r="E27" s="8"/>
      <c r="F27" s="9"/>
      <c r="G27" s="420"/>
      <c r="H27" s="420"/>
      <c r="I27" s="420"/>
      <c r="J27" s="420"/>
      <c r="K27" s="420"/>
      <c r="L27" s="420"/>
      <c r="M27" s="420"/>
      <c r="N27" s="420"/>
      <c r="O27" s="420"/>
    </row>
    <row r="28" spans="1:17" ht="16.5" customHeight="1">
      <c r="A28" s="8"/>
      <c r="B28" s="8"/>
      <c r="D28" s="8" t="s">
        <v>175</v>
      </c>
      <c r="E28" s="8"/>
      <c r="F28" s="9" t="s">
        <v>180</v>
      </c>
      <c r="G28" s="139">
        <v>80.550983299128475</v>
      </c>
      <c r="H28" s="139">
        <v>78.967612140997844</v>
      </c>
      <c r="I28" s="139">
        <v>83.930660304150877</v>
      </c>
      <c r="J28" s="139">
        <v>85.231072350770106</v>
      </c>
      <c r="K28" s="139">
        <v>78.401528683459603</v>
      </c>
      <c r="L28" s="139">
        <v>92.28844367034803</v>
      </c>
      <c r="M28" s="139">
        <v>70.264763914043613</v>
      </c>
      <c r="N28" s="139" t="s">
        <v>710</v>
      </c>
      <c r="O28" s="139">
        <v>80.993514674260993</v>
      </c>
    </row>
    <row r="29" spans="1:17" ht="16.5" customHeight="1">
      <c r="A29" s="8"/>
      <c r="B29" s="8"/>
      <c r="D29" s="8" t="s">
        <v>176</v>
      </c>
      <c r="E29" s="8"/>
      <c r="F29" s="9" t="s">
        <v>180</v>
      </c>
      <c r="G29" s="139">
        <v>19.449016809991107</v>
      </c>
      <c r="H29" s="139">
        <v>21.032387859002156</v>
      </c>
      <c r="I29" s="139">
        <v>16.069339926112981</v>
      </c>
      <c r="J29" s="139">
        <v>14.768927649229887</v>
      </c>
      <c r="K29" s="139">
        <v>21.598471316540387</v>
      </c>
      <c r="L29" s="139" t="s">
        <v>710</v>
      </c>
      <c r="M29" s="139" t="s">
        <v>710</v>
      </c>
      <c r="N29" s="139" t="s">
        <v>710</v>
      </c>
      <c r="O29" s="139">
        <v>19.006485325739021</v>
      </c>
    </row>
    <row r="30" spans="1:17" ht="16.5" customHeight="1">
      <c r="A30" s="8"/>
      <c r="B30" s="8"/>
      <c r="D30" s="224" t="s">
        <v>174</v>
      </c>
      <c r="E30" s="224"/>
      <c r="F30" s="226" t="s">
        <v>10</v>
      </c>
      <c r="G30" s="134">
        <v>91.642570800000001</v>
      </c>
      <c r="H30" s="134">
        <v>68.730788899999993</v>
      </c>
      <c r="I30" s="134">
        <v>43.428439700000006</v>
      </c>
      <c r="J30" s="134">
        <v>26.6800657</v>
      </c>
      <c r="K30" s="134">
        <v>21.4509811</v>
      </c>
      <c r="L30" s="134">
        <v>7.8392762000000005</v>
      </c>
      <c r="M30" s="134">
        <v>2.6355781999999999</v>
      </c>
      <c r="N30" s="134">
        <v>2.9169522000000003</v>
      </c>
      <c r="O30" s="134">
        <v>265.32465279999997</v>
      </c>
    </row>
    <row r="31" spans="1:17" ht="16.5" customHeight="1">
      <c r="A31" s="8"/>
      <c r="B31" s="8"/>
      <c r="D31" s="5" t="s">
        <v>293</v>
      </c>
      <c r="E31" s="8"/>
      <c r="F31" s="9" t="s">
        <v>180</v>
      </c>
      <c r="G31" s="139">
        <v>4.9439904090295226</v>
      </c>
      <c r="H31" s="139">
        <v>4.8152313802615119</v>
      </c>
      <c r="I31" s="139">
        <v>3.8763398259389485</v>
      </c>
      <c r="J31" s="139">
        <v>4.391077645154466</v>
      </c>
      <c r="K31" s="139">
        <v>5.0335834254484482</v>
      </c>
      <c r="L31" s="139">
        <v>6.1406410598538175</v>
      </c>
      <c r="M31" s="139">
        <v>2.6852250274729696</v>
      </c>
      <c r="N31" s="139">
        <v>5.3697978910626452</v>
      </c>
      <c r="O31" s="139">
        <v>4.6424277781471668</v>
      </c>
    </row>
    <row r="32" spans="1:17" ht="16.5" customHeight="1">
      <c r="A32" s="8"/>
      <c r="C32" s="7" t="s">
        <v>177</v>
      </c>
      <c r="D32" s="224"/>
      <c r="E32" s="224"/>
      <c r="F32" s="226" t="s">
        <v>10</v>
      </c>
      <c r="G32" s="134">
        <v>1853.6154647999999</v>
      </c>
      <c r="H32" s="134">
        <v>1427.3621238999999</v>
      </c>
      <c r="I32" s="134">
        <v>1120.3465549999999</v>
      </c>
      <c r="J32" s="134">
        <v>607.59721999999999</v>
      </c>
      <c r="K32" s="134">
        <v>426.15725790000005</v>
      </c>
      <c r="L32" s="134">
        <v>127.66217930000001</v>
      </c>
      <c r="M32" s="134">
        <v>98.151111099999994</v>
      </c>
      <c r="N32" s="134">
        <v>54.321452299999997</v>
      </c>
      <c r="O32" s="134">
        <v>5715.2133641999999</v>
      </c>
    </row>
    <row r="33" spans="1:15" ht="16.5" customHeight="1">
      <c r="A33" s="8"/>
      <c r="C33" s="5" t="s">
        <v>294</v>
      </c>
      <c r="E33" s="8"/>
      <c r="F33" s="9" t="s">
        <v>180</v>
      </c>
      <c r="G33" s="139">
        <v>70.5798559247784</v>
      </c>
      <c r="H33" s="139">
        <v>72.549871044442924</v>
      </c>
      <c r="I33" s="139">
        <v>73.255620629724987</v>
      </c>
      <c r="J33" s="139">
        <v>75.807135086038244</v>
      </c>
      <c r="K33" s="139">
        <v>69.616817186068062</v>
      </c>
      <c r="L33" s="139">
        <v>67.262839733187221</v>
      </c>
      <c r="M33" s="139">
        <v>76.629070390206564</v>
      </c>
      <c r="N33" s="139">
        <v>71.350731351713449</v>
      </c>
      <c r="O33" s="139">
        <v>72.064234313626713</v>
      </c>
    </row>
    <row r="34" spans="1:15" ht="16.5" customHeight="1">
      <c r="A34" s="8"/>
      <c r="B34" s="8" t="s">
        <v>178</v>
      </c>
      <c r="D34" s="8"/>
      <c r="E34" s="8"/>
      <c r="F34" s="9" t="s">
        <v>10</v>
      </c>
      <c r="G34" s="139">
        <v>772.65153520000001</v>
      </c>
      <c r="H34" s="139">
        <v>540.0598761</v>
      </c>
      <c r="I34" s="139">
        <v>409.01944500000002</v>
      </c>
      <c r="J34" s="139">
        <v>193.90678</v>
      </c>
      <c r="K34" s="139">
        <v>185.98974219999999</v>
      </c>
      <c r="L34" s="139">
        <v>62.133820699999994</v>
      </c>
      <c r="M34" s="139">
        <v>29.934888900000001</v>
      </c>
      <c r="N34" s="139">
        <v>21.811547699999998</v>
      </c>
      <c r="O34" s="139">
        <v>2215.5076357999997</v>
      </c>
    </row>
    <row r="35" spans="1:15" s="7" customFormat="1" ht="16.5" customHeight="1">
      <c r="A35" s="10"/>
      <c r="B35" s="10" t="s">
        <v>181</v>
      </c>
      <c r="D35" s="10"/>
      <c r="E35" s="10"/>
      <c r="F35" s="226" t="s">
        <v>10</v>
      </c>
      <c r="G35" s="134">
        <v>2626.2669999999998</v>
      </c>
      <c r="H35" s="134">
        <v>1967.422</v>
      </c>
      <c r="I35" s="134">
        <v>1529.366</v>
      </c>
      <c r="J35" s="134">
        <v>801.50400000000002</v>
      </c>
      <c r="K35" s="134">
        <v>612.14700000000005</v>
      </c>
      <c r="L35" s="134">
        <v>189.79599999999999</v>
      </c>
      <c r="M35" s="134">
        <v>128.08600000000001</v>
      </c>
      <c r="N35" s="134">
        <v>76.132999999999996</v>
      </c>
      <c r="O35" s="134">
        <v>7930.7209999999995</v>
      </c>
    </row>
    <row r="36" spans="1:15" ht="16.5" customHeight="1">
      <c r="A36" s="8" t="s">
        <v>58</v>
      </c>
      <c r="B36" s="8"/>
      <c r="D36" s="8"/>
      <c r="E36" s="8"/>
      <c r="F36" s="9"/>
      <c r="G36" s="420"/>
      <c r="H36" s="420"/>
      <c r="I36" s="420"/>
      <c r="J36" s="420"/>
      <c r="K36" s="420"/>
      <c r="L36" s="420"/>
      <c r="M36" s="420"/>
      <c r="N36" s="420"/>
      <c r="O36" s="420"/>
    </row>
    <row r="37" spans="1:15" ht="16.5" customHeight="1">
      <c r="A37" s="8"/>
      <c r="B37" s="8" t="s">
        <v>171</v>
      </c>
      <c r="D37" s="8"/>
      <c r="E37" s="8"/>
      <c r="F37" s="9"/>
      <c r="G37" s="420"/>
      <c r="H37" s="420"/>
      <c r="I37" s="420"/>
      <c r="J37" s="420"/>
      <c r="K37" s="420"/>
      <c r="L37" s="420"/>
      <c r="M37" s="420"/>
      <c r="N37" s="420"/>
      <c r="O37" s="420"/>
    </row>
    <row r="38" spans="1:15" ht="16.5" customHeight="1">
      <c r="A38" s="8"/>
      <c r="B38" s="8"/>
      <c r="C38" s="5" t="s">
        <v>361</v>
      </c>
      <c r="D38" s="8"/>
      <c r="E38" s="8"/>
      <c r="F38" s="9"/>
      <c r="G38" s="420"/>
      <c r="H38" s="420"/>
      <c r="I38" s="420"/>
      <c r="J38" s="420"/>
      <c r="K38" s="420"/>
      <c r="L38" s="420"/>
      <c r="M38" s="420"/>
      <c r="N38" s="420"/>
      <c r="O38" s="420"/>
    </row>
    <row r="39" spans="1:15" ht="16.5" customHeight="1">
      <c r="A39" s="8"/>
      <c r="B39" s="8"/>
      <c r="D39" s="8" t="s">
        <v>173</v>
      </c>
      <c r="E39" s="8"/>
      <c r="F39" s="9" t="s">
        <v>180</v>
      </c>
      <c r="G39" s="139">
        <v>72.392051045020608</v>
      </c>
      <c r="H39" s="139">
        <v>70.434304347726069</v>
      </c>
      <c r="I39" s="139">
        <v>71.586352432846539</v>
      </c>
      <c r="J39" s="139">
        <v>70.107361494597967</v>
      </c>
      <c r="K39" s="139">
        <v>68.451461607687605</v>
      </c>
      <c r="L39" s="139">
        <v>67.566322565752486</v>
      </c>
      <c r="M39" s="139">
        <v>74.306937544059565</v>
      </c>
      <c r="N39" s="139">
        <v>79.1857661428418</v>
      </c>
      <c r="O39" s="139">
        <v>71.207994079661702</v>
      </c>
    </row>
    <row r="40" spans="1:15" ht="16.5" customHeight="1">
      <c r="A40" s="8"/>
      <c r="B40" s="8"/>
      <c r="D40" s="8" t="s">
        <v>172</v>
      </c>
      <c r="E40" s="8"/>
      <c r="F40" s="9" t="s">
        <v>180</v>
      </c>
      <c r="G40" s="139">
        <v>27.607948954979385</v>
      </c>
      <c r="H40" s="139">
        <v>29.565695652273931</v>
      </c>
      <c r="I40" s="139">
        <v>28.413647567153461</v>
      </c>
      <c r="J40" s="139">
        <v>29.89263850540204</v>
      </c>
      <c r="K40" s="139">
        <v>31.548538405863152</v>
      </c>
      <c r="L40" s="139">
        <v>32.433677434247514</v>
      </c>
      <c r="M40" s="139">
        <v>25.693062455940446</v>
      </c>
      <c r="N40" s="139">
        <v>20.814233960867355</v>
      </c>
      <c r="O40" s="139">
        <v>28.792005920338298</v>
      </c>
    </row>
    <row r="41" spans="1:15" ht="16.5" customHeight="1">
      <c r="A41" s="8"/>
      <c r="B41" s="8"/>
      <c r="D41" s="224" t="s">
        <v>174</v>
      </c>
      <c r="E41" s="224"/>
      <c r="F41" s="226" t="s">
        <v>10</v>
      </c>
      <c r="G41" s="134">
        <v>3197.9341770000001</v>
      </c>
      <c r="H41" s="134">
        <v>2458.9009403</v>
      </c>
      <c r="I41" s="134">
        <v>1967.0658526999998</v>
      </c>
      <c r="J41" s="134">
        <v>1032.7009642999999</v>
      </c>
      <c r="K41" s="134">
        <v>737.9656040000001</v>
      </c>
      <c r="L41" s="134">
        <v>220.12037810000001</v>
      </c>
      <c r="M41" s="134">
        <v>185.49750299999999</v>
      </c>
      <c r="N41" s="134">
        <v>96.4234996</v>
      </c>
      <c r="O41" s="134">
        <v>9896.6089190999992</v>
      </c>
    </row>
    <row r="42" spans="1:15" ht="16.5" customHeight="1">
      <c r="A42" s="8"/>
      <c r="B42" s="8"/>
      <c r="D42" s="5" t="s">
        <v>293</v>
      </c>
      <c r="E42" s="8"/>
      <c r="F42" s="9" t="s">
        <v>180</v>
      </c>
      <c r="G42" s="139">
        <v>95.094514503131023</v>
      </c>
      <c r="H42" s="139">
        <v>95.004316017882658</v>
      </c>
      <c r="I42" s="139">
        <v>95.416873962688157</v>
      </c>
      <c r="J42" s="139">
        <v>95.366644987494581</v>
      </c>
      <c r="K42" s="139">
        <v>94.84715402539122</v>
      </c>
      <c r="L42" s="139">
        <v>94.374327207050754</v>
      </c>
      <c r="M42" s="139">
        <v>97.118930348299031</v>
      </c>
      <c r="N42" s="139">
        <v>95.155134844246575</v>
      </c>
      <c r="O42" s="139">
        <v>95.167420403429063</v>
      </c>
    </row>
    <row r="43" spans="1:15" ht="16.5" customHeight="1">
      <c r="A43" s="8"/>
      <c r="B43" s="8"/>
      <c r="C43" s="5" t="s">
        <v>362</v>
      </c>
      <c r="D43" s="8"/>
      <c r="E43" s="8"/>
      <c r="F43" s="9"/>
      <c r="G43" s="420"/>
      <c r="H43" s="420"/>
      <c r="I43" s="420"/>
      <c r="J43" s="420"/>
      <c r="K43" s="420"/>
      <c r="L43" s="420"/>
      <c r="M43" s="420"/>
      <c r="N43" s="420"/>
      <c r="O43" s="420"/>
    </row>
    <row r="44" spans="1:15" ht="16.5" customHeight="1">
      <c r="A44" s="8"/>
      <c r="B44" s="8"/>
      <c r="D44" s="8" t="s">
        <v>175</v>
      </c>
      <c r="E44" s="8"/>
      <c r="F44" s="9" t="s">
        <v>180</v>
      </c>
      <c r="G44" s="139">
        <v>71.860248393634933</v>
      </c>
      <c r="H44" s="139">
        <v>69.709953481165542</v>
      </c>
      <c r="I44" s="139">
        <v>73.82615851783811</v>
      </c>
      <c r="J44" s="139">
        <v>75.360662270097905</v>
      </c>
      <c r="K44" s="139">
        <v>69.273114368104487</v>
      </c>
      <c r="L44" s="139">
        <v>76.961589463287055</v>
      </c>
      <c r="M44" s="139">
        <v>61.095851855618257</v>
      </c>
      <c r="N44" s="139">
        <v>63.274955038192218</v>
      </c>
      <c r="O44" s="139">
        <v>71.751151171454268</v>
      </c>
    </row>
    <row r="45" spans="1:15" ht="16.5" customHeight="1">
      <c r="A45" s="8"/>
      <c r="B45" s="8"/>
      <c r="D45" s="8" t="s">
        <v>176</v>
      </c>
      <c r="E45" s="8"/>
      <c r="F45" s="9" t="s">
        <v>180</v>
      </c>
      <c r="G45" s="139">
        <v>28.139751545746737</v>
      </c>
      <c r="H45" s="139">
        <v>30.290046518834469</v>
      </c>
      <c r="I45" s="139">
        <v>26.173841482161897</v>
      </c>
      <c r="J45" s="139">
        <v>24.63933792921085</v>
      </c>
      <c r="K45" s="139">
        <v>30.726885631895524</v>
      </c>
      <c r="L45" s="139">
        <v>23.038410536712927</v>
      </c>
      <c r="M45" s="139">
        <v>38.904148144381757</v>
      </c>
      <c r="N45" s="139" t="s">
        <v>710</v>
      </c>
      <c r="O45" s="139">
        <v>28.248848808647114</v>
      </c>
    </row>
    <row r="46" spans="1:15" ht="16.5" customHeight="1">
      <c r="A46" s="8"/>
      <c r="B46" s="8"/>
      <c r="D46" s="224" t="s">
        <v>174</v>
      </c>
      <c r="E46" s="224"/>
      <c r="F46" s="226" t="s">
        <v>10</v>
      </c>
      <c r="G46" s="134">
        <v>164.96661040000001</v>
      </c>
      <c r="H46" s="134">
        <v>129.2982524</v>
      </c>
      <c r="I46" s="134">
        <v>94.483400599999996</v>
      </c>
      <c r="J46" s="134">
        <v>50.173414299999997</v>
      </c>
      <c r="K46" s="134">
        <v>40.092115899999996</v>
      </c>
      <c r="L46" s="134">
        <v>13.121420400000002</v>
      </c>
      <c r="M46" s="134">
        <v>5.5028532999999999</v>
      </c>
      <c r="N46" s="134">
        <v>4.9094444999999993</v>
      </c>
      <c r="O46" s="134">
        <v>502.5475118</v>
      </c>
    </row>
    <row r="47" spans="1:15" ht="16.5" customHeight="1">
      <c r="A47" s="8"/>
      <c r="B47" s="8"/>
      <c r="D47" s="5" t="s">
        <v>293</v>
      </c>
      <c r="E47" s="8"/>
      <c r="F47" s="9" t="s">
        <v>180</v>
      </c>
      <c r="G47" s="139">
        <v>4.9054854968689892</v>
      </c>
      <c r="H47" s="139">
        <v>4.9956839782536546</v>
      </c>
      <c r="I47" s="139">
        <v>4.5831260373118337</v>
      </c>
      <c r="J47" s="139">
        <v>4.6333550125054179</v>
      </c>
      <c r="K47" s="139">
        <v>5.1528459746087778</v>
      </c>
      <c r="L47" s="139">
        <v>5.6256727929492456</v>
      </c>
      <c r="M47" s="139">
        <v>2.8810696517009582</v>
      </c>
      <c r="N47" s="139">
        <v>4.8448651557534284</v>
      </c>
      <c r="O47" s="139">
        <v>4.8325795956093165</v>
      </c>
    </row>
    <row r="48" spans="1:15" ht="16.5" customHeight="1">
      <c r="A48" s="8"/>
      <c r="C48" s="7" t="s">
        <v>177</v>
      </c>
      <c r="D48" s="224"/>
      <c r="E48" s="224"/>
      <c r="F48" s="226" t="s">
        <v>10</v>
      </c>
      <c r="G48" s="134">
        <v>3362.9007873999999</v>
      </c>
      <c r="H48" s="134">
        <v>2588.1991927999998</v>
      </c>
      <c r="I48" s="134">
        <v>2061.5492533000001</v>
      </c>
      <c r="J48" s="134">
        <v>1082.8743786</v>
      </c>
      <c r="K48" s="134">
        <v>778.05771990000005</v>
      </c>
      <c r="L48" s="134">
        <v>233.24179850000002</v>
      </c>
      <c r="M48" s="134">
        <v>191.00035630000002</v>
      </c>
      <c r="N48" s="134">
        <v>101.33294409999999</v>
      </c>
      <c r="O48" s="134">
        <v>10399.156430999999</v>
      </c>
    </row>
    <row r="49" spans="1:26" ht="16.5" customHeight="1">
      <c r="A49" s="8"/>
      <c r="C49" s="5" t="s">
        <v>294</v>
      </c>
      <c r="E49" s="8"/>
      <c r="F49" s="9" t="s">
        <v>180</v>
      </c>
      <c r="G49" s="139">
        <v>62.760451190598829</v>
      </c>
      <c r="H49" s="139">
        <v>64.306888029652427</v>
      </c>
      <c r="I49" s="139">
        <v>66.517660341159839</v>
      </c>
      <c r="J49" s="139">
        <v>67.492735966831845</v>
      </c>
      <c r="K49" s="139">
        <v>62.158292155853943</v>
      </c>
      <c r="L49" s="139">
        <v>59.922207192972998</v>
      </c>
      <c r="M49" s="139">
        <v>72.314106259891133</v>
      </c>
      <c r="N49" s="139">
        <v>67.710578994494028</v>
      </c>
      <c r="O49" s="139">
        <v>64.42490950198912</v>
      </c>
      <c r="P49" s="67"/>
      <c r="Q49" s="67"/>
      <c r="R49" s="67"/>
      <c r="S49" s="67"/>
      <c r="T49" s="67"/>
      <c r="U49" s="67"/>
      <c r="V49" s="67"/>
      <c r="W49" s="67"/>
      <c r="X49" s="67"/>
      <c r="Y49" s="67"/>
      <c r="Z49" s="67"/>
    </row>
    <row r="50" spans="1:26" ht="16.5" customHeight="1">
      <c r="A50" s="8"/>
      <c r="B50" s="8" t="s">
        <v>178</v>
      </c>
      <c r="C50" s="8"/>
      <c r="D50" s="8"/>
      <c r="E50" s="8"/>
      <c r="F50" s="9" t="s">
        <v>10</v>
      </c>
      <c r="G50" s="139">
        <v>1995.4112126</v>
      </c>
      <c r="H50" s="139">
        <v>1436.5628072</v>
      </c>
      <c r="I50" s="139">
        <v>1037.7017467000001</v>
      </c>
      <c r="J50" s="139">
        <v>521.55662140000004</v>
      </c>
      <c r="K50" s="139">
        <v>473.67828009999999</v>
      </c>
      <c r="L50" s="139">
        <v>155.9992015</v>
      </c>
      <c r="M50" s="139">
        <v>73.125643699999998</v>
      </c>
      <c r="N50" s="139">
        <v>48.3230559</v>
      </c>
      <c r="O50" s="139">
        <v>5742.3585690999998</v>
      </c>
      <c r="P50" s="67"/>
      <c r="Q50" s="67"/>
      <c r="R50" s="67"/>
      <c r="S50" s="67"/>
      <c r="T50" s="67"/>
      <c r="U50" s="67"/>
      <c r="V50" s="67"/>
      <c r="W50" s="67"/>
      <c r="X50" s="67"/>
      <c r="Y50" s="67"/>
      <c r="Z50" s="67"/>
    </row>
    <row r="51" spans="1:26" s="7" customFormat="1" ht="16.5" customHeight="1">
      <c r="A51" s="10"/>
      <c r="B51" s="10" t="s">
        <v>363</v>
      </c>
      <c r="C51" s="10"/>
      <c r="D51" s="10"/>
      <c r="E51" s="10"/>
      <c r="F51" s="226" t="s">
        <v>10</v>
      </c>
      <c r="G51" s="134">
        <v>5358.3119999999999</v>
      </c>
      <c r="H51" s="134">
        <v>4024.7620000000002</v>
      </c>
      <c r="I51" s="134">
        <v>3099.2510000000002</v>
      </c>
      <c r="J51" s="134">
        <v>1604.431</v>
      </c>
      <c r="K51" s="134">
        <v>1251.7360000000001</v>
      </c>
      <c r="L51" s="134">
        <v>389.24099999999999</v>
      </c>
      <c r="M51" s="134">
        <v>264.12599999999998</v>
      </c>
      <c r="N51" s="134">
        <v>149.65600000000001</v>
      </c>
      <c r="O51" s="134">
        <v>16141.514999999999</v>
      </c>
    </row>
    <row r="52" spans="1:26" s="8" customFormat="1" ht="16.5" customHeight="1">
      <c r="A52" s="488" t="s">
        <v>764</v>
      </c>
      <c r="B52" s="488"/>
      <c r="C52" s="488"/>
      <c r="D52" s="488"/>
      <c r="E52" s="488"/>
      <c r="F52" s="14"/>
      <c r="G52" s="145"/>
      <c r="H52" s="145"/>
      <c r="I52" s="145"/>
      <c r="J52" s="145"/>
      <c r="K52" s="145"/>
      <c r="L52" s="145"/>
      <c r="M52" s="145"/>
      <c r="N52" s="145"/>
      <c r="O52" s="145"/>
    </row>
    <row r="53" spans="1:26" ht="16.5" customHeight="1">
      <c r="A53" s="8" t="s">
        <v>170</v>
      </c>
      <c r="B53" s="8"/>
      <c r="D53" s="8"/>
      <c r="E53" s="8"/>
      <c r="F53" s="9"/>
      <c r="G53" s="227"/>
      <c r="H53" s="227"/>
      <c r="I53" s="227"/>
      <c r="J53" s="227"/>
      <c r="K53" s="227"/>
      <c r="L53" s="227"/>
      <c r="M53" s="227"/>
      <c r="N53" s="227"/>
      <c r="O53" s="227"/>
    </row>
    <row r="54" spans="1:26" ht="16.5" customHeight="1">
      <c r="A54" s="8"/>
      <c r="B54" s="8" t="s">
        <v>171</v>
      </c>
      <c r="D54" s="8"/>
      <c r="E54" s="8"/>
      <c r="F54" s="9"/>
      <c r="G54" s="369"/>
      <c r="H54" s="227"/>
      <c r="I54" s="227"/>
      <c r="J54" s="227"/>
      <c r="K54" s="227"/>
      <c r="L54" s="227"/>
      <c r="M54" s="227"/>
      <c r="N54" s="227"/>
      <c r="O54" s="227"/>
    </row>
    <row r="55" spans="1:26" ht="16.5" customHeight="1">
      <c r="A55" s="8"/>
      <c r="B55" s="8"/>
      <c r="C55" s="5" t="s">
        <v>361</v>
      </c>
      <c r="D55" s="8"/>
      <c r="E55" s="8"/>
      <c r="F55" s="9"/>
      <c r="G55" s="227"/>
      <c r="H55" s="227"/>
      <c r="I55" s="227"/>
      <c r="J55" s="227"/>
      <c r="K55" s="227"/>
      <c r="L55" s="227"/>
      <c r="M55" s="227"/>
      <c r="N55" s="227"/>
      <c r="O55" s="227"/>
    </row>
    <row r="56" spans="1:26" ht="16.5" customHeight="1">
      <c r="A56" s="8"/>
      <c r="B56" s="8"/>
      <c r="D56" s="8" t="s">
        <v>173</v>
      </c>
      <c r="E56" s="8"/>
      <c r="F56" s="9" t="s">
        <v>180</v>
      </c>
      <c r="G56" s="139">
        <v>55.584964716700803</v>
      </c>
      <c r="H56" s="139">
        <v>53.07033184607792</v>
      </c>
      <c r="I56" s="139">
        <v>55.54454399411064</v>
      </c>
      <c r="J56" s="139">
        <v>50.757118055029459</v>
      </c>
      <c r="K56" s="139">
        <v>50.263382686060474</v>
      </c>
      <c r="L56" s="139">
        <v>50.146438215844078</v>
      </c>
      <c r="M56" s="139">
        <v>65.521103061903105</v>
      </c>
      <c r="N56" s="139">
        <v>71.160315679280501</v>
      </c>
      <c r="O56" s="139">
        <v>54.302771765394567</v>
      </c>
    </row>
    <row r="57" spans="1:26" ht="16.5" customHeight="1">
      <c r="A57" s="8"/>
      <c r="B57" s="8"/>
      <c r="D57" s="8" t="s">
        <v>172</v>
      </c>
      <c r="E57" s="8"/>
      <c r="F57" s="9" t="s">
        <v>180</v>
      </c>
      <c r="G57" s="139">
        <v>44.41503528329919</v>
      </c>
      <c r="H57" s="139">
        <v>46.92966816276369</v>
      </c>
      <c r="I57" s="139">
        <v>44.455455994944636</v>
      </c>
      <c r="J57" s="139">
        <v>49.242881923625639</v>
      </c>
      <c r="K57" s="139">
        <v>49.736617313939526</v>
      </c>
      <c r="L57" s="139">
        <v>49.853561784155907</v>
      </c>
      <c r="M57" s="139">
        <v>34.478896938096888</v>
      </c>
      <c r="N57" s="139">
        <v>28.839684527589643</v>
      </c>
      <c r="O57" s="139">
        <v>45.697228234605433</v>
      </c>
    </row>
    <row r="58" spans="1:26" ht="16.5" customHeight="1">
      <c r="A58" s="8"/>
      <c r="B58" s="8"/>
      <c r="D58" s="224" t="s">
        <v>174</v>
      </c>
      <c r="E58" s="224"/>
      <c r="F58" s="226" t="s">
        <v>10</v>
      </c>
      <c r="G58" s="134">
        <v>1470.7007191</v>
      </c>
      <c r="H58" s="134">
        <v>1131.0150186000001</v>
      </c>
      <c r="I58" s="134">
        <v>913.68230919999996</v>
      </c>
      <c r="J58" s="134">
        <v>468.49584769999996</v>
      </c>
      <c r="K58" s="134">
        <v>343.98054539999998</v>
      </c>
      <c r="L58" s="134">
        <v>104.8220228</v>
      </c>
      <c r="M58" s="134">
        <v>93.149854699999992</v>
      </c>
      <c r="N58" s="134">
        <v>48.339504500000004</v>
      </c>
      <c r="O58" s="134">
        <v>4574.1858221000002</v>
      </c>
    </row>
    <row r="59" spans="1:26" ht="16.5" customHeight="1">
      <c r="A59" s="8"/>
      <c r="B59" s="8"/>
      <c r="D59" s="5" t="s">
        <v>293</v>
      </c>
      <c r="E59" s="8"/>
      <c r="F59" s="9" t="s">
        <v>180</v>
      </c>
      <c r="G59" s="139">
        <v>94.857322954152778</v>
      </c>
      <c r="H59" s="139">
        <v>94.93201356015453</v>
      </c>
      <c r="I59" s="139">
        <v>95.023821161562012</v>
      </c>
      <c r="J59" s="139">
        <v>96.168537883141539</v>
      </c>
      <c r="K59" s="139">
        <v>95.640939937448138</v>
      </c>
      <c r="L59" s="139">
        <v>94.933955299768812</v>
      </c>
      <c r="M59" s="139">
        <v>97.87469995381683</v>
      </c>
      <c r="N59" s="139">
        <v>94.731348206282632</v>
      </c>
      <c r="O59" s="139">
        <v>95.16082895311142</v>
      </c>
    </row>
    <row r="60" spans="1:26" ht="16.5" customHeight="1">
      <c r="A60" s="8"/>
      <c r="B60" s="8"/>
      <c r="C60" s="5" t="s">
        <v>362</v>
      </c>
      <c r="D60" s="8"/>
      <c r="E60" s="8"/>
      <c r="F60" s="9"/>
      <c r="G60" s="420"/>
      <c r="H60" s="420"/>
      <c r="I60" s="420"/>
      <c r="J60" s="420"/>
      <c r="K60" s="420"/>
      <c r="L60" s="420"/>
      <c r="M60" s="420"/>
      <c r="N60" s="420"/>
      <c r="O60" s="420"/>
    </row>
    <row r="61" spans="1:26" ht="16.5" customHeight="1">
      <c r="A61" s="8"/>
      <c r="B61" s="8"/>
      <c r="D61" s="8" t="s">
        <v>175</v>
      </c>
      <c r="E61" s="8"/>
      <c r="F61" s="9" t="s">
        <v>180</v>
      </c>
      <c r="G61" s="139">
        <v>64.958451024001391</v>
      </c>
      <c r="H61" s="139">
        <v>53.201873860834468</v>
      </c>
      <c r="I61" s="139">
        <v>62.539088193642122</v>
      </c>
      <c r="J61" s="139">
        <v>61.329429096681601</v>
      </c>
      <c r="K61" s="139">
        <v>56.205457608736296</v>
      </c>
      <c r="L61" s="139">
        <v>62.347558471163588</v>
      </c>
      <c r="M61" s="139" t="s">
        <v>710</v>
      </c>
      <c r="N61" s="139" t="s">
        <v>710</v>
      </c>
      <c r="O61" s="139">
        <v>60.126588639728375</v>
      </c>
    </row>
    <row r="62" spans="1:26" ht="16.5" customHeight="1">
      <c r="A62" s="8"/>
      <c r="B62" s="8"/>
      <c r="D62" s="8" t="s">
        <v>176</v>
      </c>
      <c r="E62" s="8"/>
      <c r="F62" s="9" t="s">
        <v>180</v>
      </c>
      <c r="G62" s="139">
        <v>35.041548975998609</v>
      </c>
      <c r="H62" s="139">
        <v>46.798126139165518</v>
      </c>
      <c r="I62" s="139">
        <v>37.460911806357871</v>
      </c>
      <c r="J62" s="139">
        <v>38.670570903318399</v>
      </c>
      <c r="K62" s="139">
        <v>43.794543029111566</v>
      </c>
      <c r="L62" s="139">
        <v>37.65244152883642</v>
      </c>
      <c r="M62" s="139" t="s">
        <v>710</v>
      </c>
      <c r="N62" s="139" t="s">
        <v>710</v>
      </c>
      <c r="O62" s="139">
        <v>39.873411360271618</v>
      </c>
    </row>
    <row r="63" spans="1:26" ht="16.5" customHeight="1">
      <c r="A63" s="8"/>
      <c r="B63" s="8"/>
      <c r="D63" s="224" t="s">
        <v>174</v>
      </c>
      <c r="E63" s="224"/>
      <c r="F63" s="226" t="s">
        <v>10</v>
      </c>
      <c r="G63" s="134">
        <v>79.733842300000006</v>
      </c>
      <c r="H63" s="134">
        <v>60.379724000000003</v>
      </c>
      <c r="I63" s="134">
        <v>47.847439999999999</v>
      </c>
      <c r="J63" s="134">
        <v>18.6653986</v>
      </c>
      <c r="K63" s="134">
        <v>15.677719699999999</v>
      </c>
      <c r="L63" s="134">
        <v>5.5937102999999997</v>
      </c>
      <c r="M63" s="134">
        <v>2.0227024</v>
      </c>
      <c r="N63" s="134">
        <v>2.6884872</v>
      </c>
      <c r="O63" s="134">
        <v>232.6090245</v>
      </c>
    </row>
    <row r="64" spans="1:26" ht="16.5" customHeight="1">
      <c r="A64" s="8"/>
      <c r="B64" s="8"/>
      <c r="D64" s="5" t="s">
        <v>293</v>
      </c>
      <c r="E64" s="8"/>
      <c r="F64" s="9" t="s">
        <v>180</v>
      </c>
      <c r="G64" s="139">
        <v>5.1426770458472317</v>
      </c>
      <c r="H64" s="139">
        <v>5.0679864398454839</v>
      </c>
      <c r="I64" s="139">
        <v>4.9761788488380736</v>
      </c>
      <c r="J64" s="139">
        <v>3.8314621168584519</v>
      </c>
      <c r="K64" s="139">
        <v>4.3590600347476727</v>
      </c>
      <c r="L64" s="139">
        <v>5.0660446096643765</v>
      </c>
      <c r="M64" s="139">
        <v>2.1253000461831659</v>
      </c>
      <c r="N64" s="139">
        <v>5.2686517937173685</v>
      </c>
      <c r="O64" s="139">
        <v>4.8391710468885902</v>
      </c>
    </row>
    <row r="65" spans="1:17" ht="16.5" customHeight="1">
      <c r="A65" s="8"/>
      <c r="C65" s="7" t="s">
        <v>177</v>
      </c>
      <c r="D65" s="224"/>
      <c r="E65" s="224"/>
      <c r="F65" s="226" t="s">
        <v>10</v>
      </c>
      <c r="G65" s="134">
        <v>1550.4345613999999</v>
      </c>
      <c r="H65" s="134">
        <v>1191.3947426</v>
      </c>
      <c r="I65" s="134">
        <v>961.5297491</v>
      </c>
      <c r="J65" s="134">
        <v>487.16124630000002</v>
      </c>
      <c r="K65" s="134">
        <v>359.65826520000002</v>
      </c>
      <c r="L65" s="134">
        <v>110.41573320000001</v>
      </c>
      <c r="M65" s="134">
        <v>95.172557100000006</v>
      </c>
      <c r="N65" s="134">
        <v>51.027991700000001</v>
      </c>
      <c r="O65" s="134">
        <v>4806.7948465999998</v>
      </c>
    </row>
    <row r="66" spans="1:17" ht="16.5" customHeight="1">
      <c r="A66" s="8"/>
      <c r="C66" s="5" t="s">
        <v>294</v>
      </c>
      <c r="D66" s="8"/>
      <c r="E66" s="8"/>
      <c r="F66" s="9" t="s">
        <v>180</v>
      </c>
      <c r="G66" s="139">
        <v>56.201331467730441</v>
      </c>
      <c r="H66" s="139">
        <v>57.020438840116647</v>
      </c>
      <c r="I66" s="139">
        <v>59.79164355084837</v>
      </c>
      <c r="J66" s="139">
        <v>59.538205657801633</v>
      </c>
      <c r="K66" s="139">
        <v>55.617400848971265</v>
      </c>
      <c r="L66" s="139">
        <v>54.856238113691234</v>
      </c>
      <c r="M66" s="139">
        <v>69.053188536187207</v>
      </c>
      <c r="N66" s="139">
        <v>67.963016035800862</v>
      </c>
      <c r="O66" s="139">
        <v>57.667561848910296</v>
      </c>
    </row>
    <row r="67" spans="1:17" ht="16.5" customHeight="1">
      <c r="A67" s="8"/>
      <c r="B67" s="8" t="s">
        <v>178</v>
      </c>
      <c r="D67" s="8"/>
      <c r="E67" s="8"/>
      <c r="F67" s="9" t="s">
        <v>10</v>
      </c>
      <c r="G67" s="139">
        <v>1208.2804386</v>
      </c>
      <c r="H67" s="139">
        <v>898.02225740000006</v>
      </c>
      <c r="I67" s="139">
        <v>646.60425090000001</v>
      </c>
      <c r="J67" s="139">
        <v>331.07175369999999</v>
      </c>
      <c r="K67" s="139">
        <v>287.0067348</v>
      </c>
      <c r="L67" s="139">
        <v>90.866266799999991</v>
      </c>
      <c r="M67" s="139">
        <v>42.652442900000004</v>
      </c>
      <c r="N67" s="139">
        <v>24.0540083</v>
      </c>
      <c r="O67" s="139">
        <v>3528.5581534000003</v>
      </c>
    </row>
    <row r="68" spans="1:17" s="7" customFormat="1" ht="16.5" customHeight="1">
      <c r="A68" s="10"/>
      <c r="B68" s="10" t="s">
        <v>182</v>
      </c>
      <c r="D68" s="10"/>
      <c r="E68" s="10"/>
      <c r="F68" s="226" t="s">
        <v>10</v>
      </c>
      <c r="G68" s="134">
        <v>2758.7150000000001</v>
      </c>
      <c r="H68" s="134">
        <v>2089.4169999999999</v>
      </c>
      <c r="I68" s="134">
        <v>1608.134</v>
      </c>
      <c r="J68" s="134">
        <v>818.23299999999995</v>
      </c>
      <c r="K68" s="134">
        <v>646.66499999999996</v>
      </c>
      <c r="L68" s="134">
        <v>201.28200000000001</v>
      </c>
      <c r="M68" s="134">
        <v>137.82499999999999</v>
      </c>
      <c r="N68" s="134">
        <v>75.081999999999994</v>
      </c>
      <c r="O68" s="134">
        <v>8335.3529999999992</v>
      </c>
      <c r="P68" s="131"/>
      <c r="Q68" s="131"/>
    </row>
    <row r="69" spans="1:17" ht="16.5" customHeight="1">
      <c r="A69" s="8" t="s">
        <v>179</v>
      </c>
      <c r="B69" s="8"/>
      <c r="D69" s="8"/>
      <c r="E69" s="8"/>
      <c r="F69" s="9"/>
      <c r="G69" s="420"/>
      <c r="H69" s="420"/>
      <c r="I69" s="420"/>
      <c r="J69" s="420"/>
      <c r="K69" s="420"/>
      <c r="L69" s="420"/>
      <c r="M69" s="420"/>
      <c r="N69" s="420"/>
      <c r="O69" s="420"/>
    </row>
    <row r="70" spans="1:17" ht="16.5" customHeight="1">
      <c r="A70" s="8"/>
      <c r="B70" s="8" t="s">
        <v>171</v>
      </c>
      <c r="D70" s="8"/>
      <c r="E70" s="8"/>
      <c r="F70" s="9"/>
      <c r="G70" s="420"/>
      <c r="H70" s="420"/>
      <c r="I70" s="420"/>
      <c r="J70" s="420"/>
      <c r="K70" s="420"/>
      <c r="L70" s="420"/>
      <c r="M70" s="420"/>
      <c r="N70" s="420"/>
      <c r="O70" s="420"/>
    </row>
    <row r="71" spans="1:17" ht="16.5" customHeight="1">
      <c r="A71" s="8"/>
      <c r="B71" s="8"/>
      <c r="C71" s="5" t="s">
        <v>361</v>
      </c>
      <c r="D71" s="8"/>
      <c r="E71" s="8"/>
      <c r="F71" s="9"/>
      <c r="G71" s="420"/>
      <c r="H71" s="420"/>
      <c r="I71" s="420"/>
      <c r="J71" s="420"/>
      <c r="K71" s="420"/>
      <c r="L71" s="420"/>
      <c r="M71" s="420"/>
      <c r="N71" s="420"/>
      <c r="O71" s="420"/>
    </row>
    <row r="72" spans="1:17" ht="16.5" customHeight="1">
      <c r="A72" s="8"/>
      <c r="B72" s="8"/>
      <c r="D72" s="8" t="s">
        <v>173</v>
      </c>
      <c r="E72" s="8"/>
      <c r="F72" s="9" t="s">
        <v>180</v>
      </c>
      <c r="G72" s="139">
        <v>84.486814572880135</v>
      </c>
      <c r="H72" s="139">
        <v>83.222561266147267</v>
      </c>
      <c r="I72" s="139">
        <v>85.501274058089294</v>
      </c>
      <c r="J72" s="139">
        <v>85.924054127772195</v>
      </c>
      <c r="K72" s="139">
        <v>83.765106776100296</v>
      </c>
      <c r="L72" s="139">
        <v>84.142903904141463</v>
      </c>
      <c r="M72" s="139">
        <v>84.033490645659029</v>
      </c>
      <c r="N72" s="139">
        <v>86.159405600067814</v>
      </c>
      <c r="O72" s="139">
        <v>84.478222878595318</v>
      </c>
    </row>
    <row r="73" spans="1:17" ht="16.5" customHeight="1">
      <c r="A73" s="8"/>
      <c r="B73" s="8"/>
      <c r="D73" s="8" t="s">
        <v>172</v>
      </c>
      <c r="E73" s="8"/>
      <c r="F73" s="9" t="s">
        <v>180</v>
      </c>
      <c r="G73" s="139">
        <v>15.513185427119874</v>
      </c>
      <c r="H73" s="139">
        <v>16.77743873385273</v>
      </c>
      <c r="I73" s="139">
        <v>14.49872594191071</v>
      </c>
      <c r="J73" s="139">
        <v>14.075945872227798</v>
      </c>
      <c r="K73" s="139">
        <v>16.234893223899704</v>
      </c>
      <c r="L73" s="139">
        <v>15.857096095858529</v>
      </c>
      <c r="M73" s="139">
        <v>15.96650935434098</v>
      </c>
      <c r="N73" s="139">
        <v>13.840594399932185</v>
      </c>
      <c r="O73" s="139">
        <v>15.521777119601765</v>
      </c>
    </row>
    <row r="74" spans="1:17" ht="16.5" customHeight="1">
      <c r="A74" s="8"/>
      <c r="B74" s="8"/>
      <c r="D74" s="224" t="s">
        <v>174</v>
      </c>
      <c r="E74" s="224"/>
      <c r="F74" s="226" t="s">
        <v>10</v>
      </c>
      <c r="G74" s="134">
        <v>1771.6086963</v>
      </c>
      <c r="H74" s="134">
        <v>1384.8385900000001</v>
      </c>
      <c r="I74" s="134">
        <v>1105.9940766</v>
      </c>
      <c r="J74" s="134">
        <v>602.57157970000003</v>
      </c>
      <c r="K74" s="134">
        <v>405.94491069999998</v>
      </c>
      <c r="L74" s="134">
        <v>121.2324639</v>
      </c>
      <c r="M74" s="134">
        <v>98.04787979999999</v>
      </c>
      <c r="N74" s="134">
        <v>56.332146399999999</v>
      </c>
      <c r="O74" s="134">
        <v>5546.5703435000005</v>
      </c>
    </row>
    <row r="75" spans="1:17" ht="16.5" customHeight="1">
      <c r="A75" s="8"/>
      <c r="B75" s="8"/>
      <c r="D75" s="5" t="s">
        <v>293</v>
      </c>
      <c r="E75" s="8"/>
      <c r="F75" s="9" t="s">
        <v>180</v>
      </c>
      <c r="G75" s="139">
        <v>94.713622495885971</v>
      </c>
      <c r="H75" s="139">
        <v>95.362823619083599</v>
      </c>
      <c r="I75" s="139">
        <v>96.005013886446179</v>
      </c>
      <c r="J75" s="139">
        <v>96.990023147110463</v>
      </c>
      <c r="K75" s="139">
        <v>95.415506929858125</v>
      </c>
      <c r="L75" s="139">
        <v>92.580488152123948</v>
      </c>
      <c r="M75" s="139">
        <v>97.15236582115017</v>
      </c>
      <c r="N75" s="139">
        <v>95.659100732751696</v>
      </c>
      <c r="O75" s="139">
        <v>95.430362380015168</v>
      </c>
    </row>
    <row r="76" spans="1:17" ht="16.5" customHeight="1">
      <c r="A76" s="8"/>
      <c r="B76" s="8"/>
      <c r="C76" s="5" t="s">
        <v>362</v>
      </c>
      <c r="D76" s="8"/>
      <c r="E76" s="8"/>
      <c r="F76" s="9"/>
      <c r="G76" s="420"/>
      <c r="H76" s="420"/>
      <c r="I76" s="420"/>
      <c r="J76" s="420"/>
      <c r="K76" s="420"/>
      <c r="L76" s="420"/>
      <c r="M76" s="420"/>
      <c r="N76" s="420"/>
      <c r="O76" s="420"/>
    </row>
    <row r="77" spans="1:17" ht="16.5" customHeight="1">
      <c r="A77" s="8"/>
      <c r="B77" s="8"/>
      <c r="D77" s="8" t="s">
        <v>175</v>
      </c>
      <c r="E77" s="8"/>
      <c r="F77" s="9" t="s">
        <v>180</v>
      </c>
      <c r="G77" s="139">
        <v>84.057181237531424</v>
      </c>
      <c r="H77" s="139">
        <v>78.891360497435642</v>
      </c>
      <c r="I77" s="139">
        <v>80.173774028052804</v>
      </c>
      <c r="J77" s="139">
        <v>76.747791679020423</v>
      </c>
      <c r="K77" s="139">
        <v>80.709154623497511</v>
      </c>
      <c r="L77" s="139">
        <v>83.259220934181926</v>
      </c>
      <c r="M77" s="139" t="s">
        <v>710</v>
      </c>
      <c r="N77" s="139" t="s">
        <v>710</v>
      </c>
      <c r="O77" s="139">
        <v>80.780359978696609</v>
      </c>
    </row>
    <row r="78" spans="1:17" ht="16.5" customHeight="1">
      <c r="A78" s="8"/>
      <c r="B78" s="8"/>
      <c r="D78" s="8" t="s">
        <v>176</v>
      </c>
      <c r="E78" s="8"/>
      <c r="F78" s="9" t="s">
        <v>180</v>
      </c>
      <c r="G78" s="139">
        <v>15.942818661337075</v>
      </c>
      <c r="H78" s="139">
        <v>21.108639502564344</v>
      </c>
      <c r="I78" s="139">
        <v>19.826225971947213</v>
      </c>
      <c r="J78" s="139">
        <v>23.252208855735095</v>
      </c>
      <c r="K78" s="139">
        <v>19.290845376502478</v>
      </c>
      <c r="L78" s="139">
        <v>16.740779065818074</v>
      </c>
      <c r="M78" s="139" t="s">
        <v>710</v>
      </c>
      <c r="N78" s="139" t="s">
        <v>710</v>
      </c>
      <c r="O78" s="139">
        <v>19.219640021303409</v>
      </c>
    </row>
    <row r="79" spans="1:17" ht="16.5" customHeight="1">
      <c r="A79" s="8"/>
      <c r="B79" s="8"/>
      <c r="D79" s="224" t="s">
        <v>174</v>
      </c>
      <c r="E79" s="224"/>
      <c r="F79" s="226" t="s">
        <v>10</v>
      </c>
      <c r="G79" s="134">
        <v>98.881154800000004</v>
      </c>
      <c r="H79" s="134">
        <v>67.340086499999998</v>
      </c>
      <c r="I79" s="134">
        <v>46.022918899999993</v>
      </c>
      <c r="J79" s="134">
        <v>18.700134800000001</v>
      </c>
      <c r="K79" s="134">
        <v>19.5047082</v>
      </c>
      <c r="L79" s="134">
        <v>9.7157157000000005</v>
      </c>
      <c r="M79" s="134">
        <v>2.8738826</v>
      </c>
      <c r="N79" s="134">
        <v>2.5562874999999998</v>
      </c>
      <c r="O79" s="134">
        <v>265.59488909999999</v>
      </c>
    </row>
    <row r="80" spans="1:17" ht="16.5" customHeight="1">
      <c r="A80" s="8"/>
      <c r="B80" s="8"/>
      <c r="D80" s="5" t="s">
        <v>293</v>
      </c>
      <c r="E80" s="8"/>
      <c r="F80" s="9" t="s">
        <v>180</v>
      </c>
      <c r="G80" s="139">
        <v>5.2863775094602206</v>
      </c>
      <c r="H80" s="139">
        <v>4.6371763740302265</v>
      </c>
      <c r="I80" s="139">
        <v>3.9949861048733983</v>
      </c>
      <c r="J80" s="139">
        <v>3.0099768528895421</v>
      </c>
      <c r="K80" s="139">
        <v>4.584493046637327</v>
      </c>
      <c r="L80" s="139">
        <v>7.419511847876044</v>
      </c>
      <c r="M80" s="139">
        <v>2.8476341788498134</v>
      </c>
      <c r="N80" s="139">
        <v>4.3408990974356687</v>
      </c>
      <c r="O80" s="139">
        <v>4.5696376217053807</v>
      </c>
    </row>
    <row r="81" spans="1:15" ht="16.5" customHeight="1">
      <c r="A81" s="8"/>
      <c r="C81" s="7" t="s">
        <v>177</v>
      </c>
      <c r="D81" s="224"/>
      <c r="E81" s="224"/>
      <c r="F81" s="226" t="s">
        <v>10</v>
      </c>
      <c r="G81" s="134">
        <v>1870.489851</v>
      </c>
      <c r="H81" s="134">
        <v>1452.1786765999998</v>
      </c>
      <c r="I81" s="134">
        <v>1152.0169956</v>
      </c>
      <c r="J81" s="134">
        <v>621.27171450000003</v>
      </c>
      <c r="K81" s="134">
        <v>425.44961899999998</v>
      </c>
      <c r="L81" s="134">
        <v>130.9481796</v>
      </c>
      <c r="M81" s="134">
        <v>100.92176240000001</v>
      </c>
      <c r="N81" s="134">
        <v>58.888434000000004</v>
      </c>
      <c r="O81" s="134">
        <v>5812.1652324999995</v>
      </c>
    </row>
    <row r="82" spans="1:15" ht="16.5" customHeight="1">
      <c r="A82" s="8"/>
      <c r="C82" s="5" t="s">
        <v>294</v>
      </c>
      <c r="E82" s="8"/>
      <c r="F82" s="9" t="s">
        <v>180</v>
      </c>
      <c r="G82" s="139">
        <v>70.601626922446869</v>
      </c>
      <c r="H82" s="139">
        <v>72.476483057212931</v>
      </c>
      <c r="I82" s="139">
        <v>73.416860494090727</v>
      </c>
      <c r="J82" s="139">
        <v>75.712214009773689</v>
      </c>
      <c r="K82" s="139">
        <v>68.753867398404324</v>
      </c>
      <c r="L82" s="139">
        <v>68.389535707197851</v>
      </c>
      <c r="M82" s="139">
        <v>77.489068181818183</v>
      </c>
      <c r="N82" s="139">
        <v>75.663870793663051</v>
      </c>
      <c r="O82" s="139">
        <v>72.101641475228107</v>
      </c>
    </row>
    <row r="83" spans="1:15" ht="16.5" customHeight="1">
      <c r="A83" s="8"/>
      <c r="B83" s="8" t="s">
        <v>178</v>
      </c>
      <c r="D83" s="8"/>
      <c r="E83" s="8"/>
      <c r="F83" s="9" t="s">
        <v>10</v>
      </c>
      <c r="G83" s="139">
        <v>778.86814900000002</v>
      </c>
      <c r="H83" s="139">
        <v>551.47632350000003</v>
      </c>
      <c r="I83" s="139">
        <v>417.12800439999995</v>
      </c>
      <c r="J83" s="139">
        <v>199.29828549999999</v>
      </c>
      <c r="K83" s="139">
        <v>193.351381</v>
      </c>
      <c r="L83" s="139">
        <v>60.525820500000002</v>
      </c>
      <c r="M83" s="139">
        <v>29.3182376</v>
      </c>
      <c r="N83" s="139">
        <v>18.940566</v>
      </c>
      <c r="O83" s="139">
        <v>2248.9067675000001</v>
      </c>
    </row>
    <row r="84" spans="1:15" s="7" customFormat="1" ht="16.5" customHeight="1">
      <c r="A84" s="10"/>
      <c r="B84" s="10" t="s">
        <v>181</v>
      </c>
      <c r="D84" s="10"/>
      <c r="E84" s="10"/>
      <c r="F84" s="226" t="s">
        <v>10</v>
      </c>
      <c r="G84" s="134">
        <v>2649.3580000000002</v>
      </c>
      <c r="H84" s="134">
        <v>2003.655</v>
      </c>
      <c r="I84" s="134">
        <v>1569.145</v>
      </c>
      <c r="J84" s="134">
        <v>820.57</v>
      </c>
      <c r="K84" s="134">
        <v>618.80100000000004</v>
      </c>
      <c r="L84" s="134">
        <v>191.47399999999999</v>
      </c>
      <c r="M84" s="134">
        <v>130.24</v>
      </c>
      <c r="N84" s="134">
        <v>77.828999999999994</v>
      </c>
      <c r="O84" s="134">
        <v>8061.0720000000001</v>
      </c>
    </row>
    <row r="85" spans="1:15" ht="16.5" customHeight="1">
      <c r="A85" s="8" t="s">
        <v>58</v>
      </c>
      <c r="B85" s="8"/>
      <c r="D85" s="8"/>
      <c r="E85" s="8"/>
      <c r="F85" s="9"/>
      <c r="G85" s="420"/>
      <c r="H85" s="420"/>
      <c r="I85" s="420"/>
      <c r="J85" s="420"/>
      <c r="K85" s="420"/>
      <c r="L85" s="420"/>
      <c r="M85" s="420"/>
      <c r="N85" s="420"/>
      <c r="O85" s="420"/>
    </row>
    <row r="86" spans="1:15" ht="16.5" customHeight="1">
      <c r="A86" s="8"/>
      <c r="B86" s="8" t="s">
        <v>171</v>
      </c>
      <c r="D86" s="8"/>
      <c r="E86" s="8"/>
      <c r="F86" s="9"/>
      <c r="G86" s="420"/>
      <c r="H86" s="420"/>
      <c r="I86" s="420"/>
      <c r="J86" s="420"/>
      <c r="K86" s="420"/>
      <c r="L86" s="420"/>
      <c r="M86" s="420"/>
      <c r="N86" s="420"/>
      <c r="O86" s="420"/>
    </row>
    <row r="87" spans="1:15" ht="16.5" customHeight="1">
      <c r="A87" s="8"/>
      <c r="B87" s="8"/>
      <c r="C87" s="5" t="s">
        <v>361</v>
      </c>
      <c r="D87" s="8"/>
      <c r="E87" s="8"/>
      <c r="F87" s="9"/>
      <c r="G87" s="420"/>
      <c r="H87" s="420"/>
      <c r="I87" s="420"/>
      <c r="J87" s="420"/>
      <c r="K87" s="420"/>
      <c r="L87" s="420"/>
      <c r="M87" s="420"/>
      <c r="N87" s="420"/>
      <c r="O87" s="420"/>
    </row>
    <row r="88" spans="1:15" ht="16.5" customHeight="1">
      <c r="A88" s="8"/>
      <c r="B88" s="8"/>
      <c r="D88" s="8" t="s">
        <v>173</v>
      </c>
      <c r="E88" s="8"/>
      <c r="F88" s="9" t="s">
        <v>180</v>
      </c>
      <c r="G88" s="139">
        <v>71.377032031796134</v>
      </c>
      <c r="H88" s="139">
        <v>69.66747037820204</v>
      </c>
      <c r="I88" s="139">
        <v>71.949135466294351</v>
      </c>
      <c r="J88" s="139">
        <v>70.541676606170839</v>
      </c>
      <c r="K88" s="139">
        <v>68.398324334679387</v>
      </c>
      <c r="L88" s="139">
        <v>68.378658949218732</v>
      </c>
      <c r="M88" s="139">
        <v>75.014418227847784</v>
      </c>
      <c r="N88" s="139">
        <v>79.232519701060227</v>
      </c>
      <c r="O88" s="139">
        <v>70.840099557833781</v>
      </c>
    </row>
    <row r="89" spans="1:15" ht="16.5" customHeight="1">
      <c r="A89" s="8"/>
      <c r="B89" s="8"/>
      <c r="D89" s="8" t="s">
        <v>172</v>
      </c>
      <c r="E89" s="8"/>
      <c r="F89" s="9" t="s">
        <v>180</v>
      </c>
      <c r="G89" s="139">
        <v>28.622967968203866</v>
      </c>
      <c r="H89" s="139">
        <v>30.332529621797942</v>
      </c>
      <c r="I89" s="139">
        <v>28.050864538656921</v>
      </c>
      <c r="J89" s="139">
        <v>29.458323403165636</v>
      </c>
      <c r="K89" s="139">
        <v>31.601675665320609</v>
      </c>
      <c r="L89" s="139">
        <v>31.621341095018401</v>
      </c>
      <c r="M89" s="139">
        <v>24.985581772152223</v>
      </c>
      <c r="N89" s="139">
        <v>20.767480298939773</v>
      </c>
      <c r="O89" s="139">
        <v>29.159900437225893</v>
      </c>
    </row>
    <row r="90" spans="1:15" ht="16.5" customHeight="1">
      <c r="A90" s="8"/>
      <c r="B90" s="8"/>
      <c r="D90" s="224" t="s">
        <v>174</v>
      </c>
      <c r="E90" s="224"/>
      <c r="F90" s="226" t="s">
        <v>10</v>
      </c>
      <c r="G90" s="134">
        <v>3242.3094154</v>
      </c>
      <c r="H90" s="134">
        <v>2515.8536087000002</v>
      </c>
      <c r="I90" s="134">
        <v>2019.6763857999999</v>
      </c>
      <c r="J90" s="134">
        <v>1071.0674273000002</v>
      </c>
      <c r="K90" s="134">
        <v>749.92545619999999</v>
      </c>
      <c r="L90" s="134">
        <v>226.05448670000001</v>
      </c>
      <c r="M90" s="134">
        <v>191.1977345</v>
      </c>
      <c r="N90" s="134">
        <v>104.671651</v>
      </c>
      <c r="O90" s="134">
        <v>10120.756165999999</v>
      </c>
    </row>
    <row r="91" spans="1:15" ht="16.5" customHeight="1">
      <c r="A91" s="8"/>
      <c r="B91" s="8"/>
      <c r="D91" s="5" t="s">
        <v>293</v>
      </c>
      <c r="E91" s="8"/>
      <c r="F91" s="9" t="s">
        <v>180</v>
      </c>
      <c r="G91" s="139">
        <v>94.778750549198236</v>
      </c>
      <c r="H91" s="139">
        <v>95.168667926058575</v>
      </c>
      <c r="I91" s="139">
        <v>95.558633413933592</v>
      </c>
      <c r="J91" s="139">
        <v>96.628976688582796</v>
      </c>
      <c r="K91" s="139">
        <v>95.518777914154938</v>
      </c>
      <c r="L91" s="139">
        <v>93.657118900359976</v>
      </c>
      <c r="M91" s="139">
        <v>97.50294398507549</v>
      </c>
      <c r="N91" s="139">
        <v>95.228397783706669</v>
      </c>
      <c r="O91" s="139">
        <v>95.308354967966707</v>
      </c>
    </row>
    <row r="92" spans="1:15" ht="16.5" customHeight="1">
      <c r="A92" s="8"/>
      <c r="B92" s="8"/>
      <c r="C92" s="5" t="s">
        <v>362</v>
      </c>
      <c r="D92" s="8"/>
      <c r="E92" s="8"/>
      <c r="F92" s="9"/>
      <c r="G92" s="420"/>
      <c r="H92" s="420"/>
      <c r="I92" s="420"/>
      <c r="J92" s="420"/>
      <c r="K92" s="420"/>
      <c r="L92" s="420"/>
      <c r="M92" s="420"/>
      <c r="N92" s="420"/>
      <c r="O92" s="420"/>
    </row>
    <row r="93" spans="1:15" ht="16.5" customHeight="1">
      <c r="A93" s="8"/>
      <c r="B93" s="8"/>
      <c r="D93" s="8" t="s">
        <v>175</v>
      </c>
      <c r="E93" s="8"/>
      <c r="F93" s="9" t="s">
        <v>180</v>
      </c>
      <c r="G93" s="139">
        <v>75.531496565469524</v>
      </c>
      <c r="H93" s="139">
        <v>66.746618763578567</v>
      </c>
      <c r="I93" s="139">
        <v>71.185051898208954</v>
      </c>
      <c r="J93" s="139">
        <v>69.045776905607411</v>
      </c>
      <c r="K93" s="139">
        <v>69.7900076708748</v>
      </c>
      <c r="L93" s="139">
        <v>75.618582956669968</v>
      </c>
      <c r="M93" s="139">
        <v>54.015233065493604</v>
      </c>
      <c r="N93" s="139">
        <v>54.39060518652974</v>
      </c>
      <c r="O93" s="139">
        <v>71.137212921323794</v>
      </c>
    </row>
    <row r="94" spans="1:15" ht="16.5" customHeight="1">
      <c r="A94" s="8"/>
      <c r="B94" s="8"/>
      <c r="D94" s="8" t="s">
        <v>176</v>
      </c>
      <c r="E94" s="8"/>
      <c r="F94" s="9" t="s">
        <v>180</v>
      </c>
      <c r="G94" s="139">
        <v>24.468503434530469</v>
      </c>
      <c r="H94" s="139">
        <v>33.253381236421426</v>
      </c>
      <c r="I94" s="139">
        <v>28.81494810179105</v>
      </c>
      <c r="J94" s="139">
        <v>30.954223094392592</v>
      </c>
      <c r="K94" s="139">
        <v>30.209992329125214</v>
      </c>
      <c r="L94" s="139">
        <v>24.381417043330039</v>
      </c>
      <c r="M94" s="139">
        <v>45.984766934506396</v>
      </c>
      <c r="N94" s="139">
        <v>45.609392906810662</v>
      </c>
      <c r="O94" s="139">
        <v>28.86278709874831</v>
      </c>
    </row>
    <row r="95" spans="1:15" ht="16.5" customHeight="1">
      <c r="A95" s="8"/>
      <c r="B95" s="8"/>
      <c r="D95" s="224" t="s">
        <v>174</v>
      </c>
      <c r="E95" s="224"/>
      <c r="F95" s="226" t="s">
        <v>10</v>
      </c>
      <c r="G95" s="134">
        <v>178.61499710000001</v>
      </c>
      <c r="H95" s="134">
        <v>127.71981050000001</v>
      </c>
      <c r="I95" s="134">
        <v>93.870358900000014</v>
      </c>
      <c r="J95" s="134">
        <v>37.365533499999998</v>
      </c>
      <c r="K95" s="134">
        <v>35.182428000000002</v>
      </c>
      <c r="L95" s="134">
        <v>15.309426</v>
      </c>
      <c r="M95" s="134">
        <v>4.896585</v>
      </c>
      <c r="N95" s="134">
        <v>5.2447746999999998</v>
      </c>
      <c r="O95" s="134">
        <v>498.20391360000002</v>
      </c>
    </row>
    <row r="96" spans="1:15" ht="16.5" customHeight="1">
      <c r="A96" s="8"/>
      <c r="B96" s="8"/>
      <c r="D96" s="5" t="s">
        <v>293</v>
      </c>
      <c r="E96" s="8"/>
      <c r="F96" s="9" t="s">
        <v>180</v>
      </c>
      <c r="G96" s="139">
        <v>5.2212494508017722</v>
      </c>
      <c r="H96" s="139">
        <v>4.8313320739414403</v>
      </c>
      <c r="I96" s="139">
        <v>4.4413665860664047</v>
      </c>
      <c r="J96" s="139">
        <v>3.3710233114172108</v>
      </c>
      <c r="K96" s="139">
        <v>4.4812220985821583</v>
      </c>
      <c r="L96" s="139">
        <v>6.3428810996400466</v>
      </c>
      <c r="M96" s="139">
        <v>2.4970560149244916</v>
      </c>
      <c r="N96" s="139">
        <v>4.771602307271535</v>
      </c>
      <c r="O96" s="139">
        <v>4.6916450376835437</v>
      </c>
    </row>
    <row r="97" spans="1:26" ht="16.5" customHeight="1">
      <c r="A97" s="8"/>
      <c r="C97" s="7" t="s">
        <v>177</v>
      </c>
      <c r="D97" s="224"/>
      <c r="E97" s="224"/>
      <c r="F97" s="226" t="s">
        <v>10</v>
      </c>
      <c r="G97" s="134">
        <v>3420.9244125</v>
      </c>
      <c r="H97" s="134">
        <v>2643.5734192</v>
      </c>
      <c r="I97" s="134">
        <v>2113.5467447000001</v>
      </c>
      <c r="J97" s="134">
        <v>1108.4329608</v>
      </c>
      <c r="K97" s="134">
        <v>785.10788409999998</v>
      </c>
      <c r="L97" s="134">
        <v>241.36391269999999</v>
      </c>
      <c r="M97" s="134">
        <v>196.09431950000001</v>
      </c>
      <c r="N97" s="134">
        <v>109.9164256</v>
      </c>
      <c r="O97" s="134">
        <v>10618.960079</v>
      </c>
    </row>
    <row r="98" spans="1:26" ht="16.5" customHeight="1">
      <c r="A98" s="8"/>
      <c r="C98" s="5" t="s">
        <v>294</v>
      </c>
      <c r="E98" s="8"/>
      <c r="F98" s="9" t="s">
        <v>180</v>
      </c>
      <c r="G98" s="139">
        <v>63.255884535952077</v>
      </c>
      <c r="H98" s="139">
        <v>64.58653596125356</v>
      </c>
      <c r="I98" s="139">
        <v>66.520653197279813</v>
      </c>
      <c r="J98" s="139">
        <v>67.636742231982723</v>
      </c>
      <c r="K98" s="139">
        <v>62.041009722900498</v>
      </c>
      <c r="L98" s="139">
        <v>61.453908457159159</v>
      </c>
      <c r="M98" s="139">
        <v>73.15178016525843</v>
      </c>
      <c r="N98" s="139">
        <v>71.882615115982489</v>
      </c>
      <c r="O98" s="139">
        <v>64.763874314065419</v>
      </c>
      <c r="P98" s="67"/>
      <c r="Q98" s="67"/>
      <c r="R98" s="67"/>
      <c r="S98" s="67"/>
      <c r="T98" s="67"/>
      <c r="U98" s="67"/>
      <c r="V98" s="67"/>
      <c r="W98" s="67"/>
      <c r="X98" s="67"/>
      <c r="Y98" s="67"/>
      <c r="Z98" s="67"/>
    </row>
    <row r="99" spans="1:26" ht="16.5" customHeight="1">
      <c r="A99" s="8"/>
      <c r="B99" s="8" t="s">
        <v>178</v>
      </c>
      <c r="C99" s="8"/>
      <c r="D99" s="8"/>
      <c r="E99" s="8"/>
      <c r="F99" s="9" t="s">
        <v>10</v>
      </c>
      <c r="G99" s="139">
        <v>1987.1485874999998</v>
      </c>
      <c r="H99" s="139">
        <v>1449.4985808000001</v>
      </c>
      <c r="I99" s="139">
        <v>1063.7322553000001</v>
      </c>
      <c r="J99" s="139">
        <v>530.37003919999995</v>
      </c>
      <c r="K99" s="139">
        <v>480.35811589999997</v>
      </c>
      <c r="L99" s="139">
        <v>151.39208730000001</v>
      </c>
      <c r="M99" s="139">
        <v>71.9706805</v>
      </c>
      <c r="N99" s="139">
        <v>42.994574399999998</v>
      </c>
      <c r="O99" s="139">
        <v>5777.4649208999999</v>
      </c>
      <c r="P99" s="67"/>
      <c r="Q99" s="67"/>
      <c r="R99" s="67"/>
      <c r="S99" s="67"/>
      <c r="T99" s="67"/>
      <c r="U99" s="67"/>
      <c r="V99" s="67"/>
      <c r="W99" s="67"/>
      <c r="X99" s="67"/>
      <c r="Y99" s="67"/>
      <c r="Z99" s="67"/>
    </row>
    <row r="100" spans="1:26" s="7" customFormat="1" ht="16.5" customHeight="1">
      <c r="A100" s="10"/>
      <c r="B100" s="10" t="s">
        <v>363</v>
      </c>
      <c r="C100" s="10"/>
      <c r="D100" s="10"/>
      <c r="E100" s="10"/>
      <c r="F100" s="226" t="s">
        <v>10</v>
      </c>
      <c r="G100" s="134">
        <v>5408.0730000000003</v>
      </c>
      <c r="H100" s="134">
        <v>4093.0720000000001</v>
      </c>
      <c r="I100" s="134">
        <v>3177.279</v>
      </c>
      <c r="J100" s="134">
        <v>1638.8030000000001</v>
      </c>
      <c r="K100" s="134">
        <v>1265.4659999999999</v>
      </c>
      <c r="L100" s="134">
        <v>392.75599999999997</v>
      </c>
      <c r="M100" s="134">
        <v>268.065</v>
      </c>
      <c r="N100" s="134">
        <v>152.911</v>
      </c>
      <c r="O100" s="134">
        <v>16396.424999999999</v>
      </c>
    </row>
    <row r="101" spans="1:26" s="8" customFormat="1" ht="16.5" customHeight="1">
      <c r="A101" s="488" t="s">
        <v>765</v>
      </c>
      <c r="B101" s="488"/>
      <c r="C101" s="488"/>
      <c r="D101" s="488"/>
      <c r="E101" s="488"/>
      <c r="F101" s="14"/>
      <c r="G101" s="145"/>
      <c r="H101" s="145"/>
      <c r="I101" s="145"/>
      <c r="J101" s="145"/>
      <c r="K101" s="145"/>
      <c r="L101" s="145"/>
      <c r="M101" s="145"/>
      <c r="N101" s="145"/>
      <c r="O101" s="145"/>
    </row>
    <row r="102" spans="1:26" ht="16.5" customHeight="1">
      <c r="A102" s="8" t="s">
        <v>170</v>
      </c>
      <c r="B102" s="8"/>
      <c r="D102" s="8"/>
      <c r="E102" s="8"/>
      <c r="F102" s="9"/>
      <c r="G102" s="227"/>
      <c r="H102" s="227"/>
      <c r="I102" s="227"/>
      <c r="J102" s="227"/>
      <c r="K102" s="227"/>
      <c r="L102" s="227"/>
      <c r="M102" s="227"/>
      <c r="N102" s="227"/>
      <c r="O102" s="227"/>
    </row>
    <row r="103" spans="1:26" ht="16.5" customHeight="1">
      <c r="A103" s="8"/>
      <c r="B103" s="8" t="s">
        <v>171</v>
      </c>
      <c r="D103" s="8"/>
      <c r="E103" s="8"/>
      <c r="F103" s="9"/>
      <c r="G103" s="369"/>
      <c r="H103" s="227"/>
      <c r="I103" s="227"/>
      <c r="J103" s="227"/>
      <c r="K103" s="227"/>
      <c r="L103" s="227"/>
      <c r="M103" s="227"/>
      <c r="N103" s="227"/>
      <c r="O103" s="227"/>
    </row>
    <row r="104" spans="1:26" ht="16.5" customHeight="1">
      <c r="A104" s="8"/>
      <c r="B104" s="8"/>
      <c r="C104" s="5" t="s">
        <v>361</v>
      </c>
      <c r="D104" s="8"/>
      <c r="E104" s="8"/>
      <c r="F104" s="9"/>
      <c r="G104" s="227"/>
      <c r="H104" s="227"/>
      <c r="I104" s="227"/>
      <c r="J104" s="227"/>
      <c r="K104" s="227"/>
      <c r="L104" s="227"/>
      <c r="M104" s="227"/>
      <c r="N104" s="227"/>
      <c r="O104" s="227"/>
    </row>
    <row r="105" spans="1:26" ht="16.5" customHeight="1">
      <c r="A105" s="8"/>
      <c r="B105" s="8"/>
      <c r="D105" s="8" t="s">
        <v>173</v>
      </c>
      <c r="E105" s="8"/>
      <c r="F105" s="9" t="s">
        <v>180</v>
      </c>
      <c r="G105" s="139">
        <v>55.461230909586511</v>
      </c>
      <c r="H105" s="139">
        <v>54.108873506178782</v>
      </c>
      <c r="I105" s="139">
        <v>56.236786252975435</v>
      </c>
      <c r="J105" s="139">
        <v>52.333868657532157</v>
      </c>
      <c r="K105" s="139">
        <v>49.556478336752562</v>
      </c>
      <c r="L105" s="139">
        <v>49.951840215314064</v>
      </c>
      <c r="M105" s="139">
        <v>64.048498623802814</v>
      </c>
      <c r="N105" s="139">
        <v>73.244555452648711</v>
      </c>
      <c r="O105" s="139">
        <v>54.768786170175375</v>
      </c>
    </row>
    <row r="106" spans="1:26" ht="16.5" customHeight="1">
      <c r="A106" s="8"/>
      <c r="B106" s="8"/>
      <c r="D106" s="8" t="s">
        <v>172</v>
      </c>
      <c r="E106" s="8"/>
      <c r="F106" s="9" t="s">
        <v>180</v>
      </c>
      <c r="G106" s="139">
        <v>44.538769090413496</v>
      </c>
      <c r="H106" s="139">
        <v>45.891126493821211</v>
      </c>
      <c r="I106" s="139">
        <v>43.763213747024565</v>
      </c>
      <c r="J106" s="139">
        <v>47.666131342467843</v>
      </c>
      <c r="K106" s="139">
        <v>50.443521663247438</v>
      </c>
      <c r="L106" s="139">
        <v>50.048159784685929</v>
      </c>
      <c r="M106" s="139">
        <v>35.951501269484176</v>
      </c>
      <c r="N106" s="139">
        <v>26.755444547351303</v>
      </c>
      <c r="O106" s="139">
        <v>45.231213829824618</v>
      </c>
    </row>
    <row r="107" spans="1:26" ht="16.5" customHeight="1">
      <c r="A107" s="8"/>
      <c r="B107" s="8"/>
      <c r="D107" s="224" t="s">
        <v>174</v>
      </c>
      <c r="E107" s="224"/>
      <c r="F107" s="226" t="s">
        <v>10</v>
      </c>
      <c r="G107" s="134">
        <v>1490.0314369999999</v>
      </c>
      <c r="H107" s="134">
        <v>1158.1972146000001</v>
      </c>
      <c r="I107" s="134">
        <v>963.33277769999995</v>
      </c>
      <c r="J107" s="134">
        <v>489.0875484</v>
      </c>
      <c r="K107" s="134">
        <v>347.50854979999997</v>
      </c>
      <c r="L107" s="134">
        <v>101.04800160000001</v>
      </c>
      <c r="M107" s="134">
        <v>93.709281700000005</v>
      </c>
      <c r="N107" s="134">
        <v>50.754526899999995</v>
      </c>
      <c r="O107" s="134">
        <v>4693.6693377000001</v>
      </c>
    </row>
    <row r="108" spans="1:26" ht="16.5" customHeight="1">
      <c r="A108" s="8"/>
      <c r="B108" s="8"/>
      <c r="D108" s="5" t="s">
        <v>293</v>
      </c>
      <c r="E108" s="8"/>
      <c r="F108" s="9" t="s">
        <v>180</v>
      </c>
      <c r="G108" s="139">
        <v>95.168692966711006</v>
      </c>
      <c r="H108" s="139">
        <v>94.713844342527324</v>
      </c>
      <c r="I108" s="139">
        <v>95.948814716976543</v>
      </c>
      <c r="J108" s="139">
        <v>95.857550678141351</v>
      </c>
      <c r="K108" s="139">
        <v>95.540134243331735</v>
      </c>
      <c r="L108" s="139">
        <v>94.362221018972974</v>
      </c>
      <c r="M108" s="139">
        <v>96.976161284462265</v>
      </c>
      <c r="N108" s="139">
        <v>96.725939825663062</v>
      </c>
      <c r="O108" s="139">
        <v>95.348194711730983</v>
      </c>
    </row>
    <row r="109" spans="1:26" ht="16.5" customHeight="1">
      <c r="A109" s="8"/>
      <c r="B109" s="8"/>
      <c r="C109" s="5" t="s">
        <v>362</v>
      </c>
      <c r="D109" s="8"/>
      <c r="E109" s="8"/>
      <c r="F109" s="9"/>
      <c r="G109" s="420"/>
      <c r="H109" s="420"/>
      <c r="I109" s="420"/>
      <c r="J109" s="420"/>
      <c r="K109" s="420"/>
      <c r="L109" s="420"/>
      <c r="M109" s="420"/>
      <c r="N109" s="420"/>
      <c r="O109" s="420"/>
    </row>
    <row r="110" spans="1:26" ht="16.5" customHeight="1">
      <c r="A110" s="8"/>
      <c r="B110" s="8"/>
      <c r="D110" s="8" t="s">
        <v>175</v>
      </c>
      <c r="E110" s="8"/>
      <c r="F110" s="9" t="s">
        <v>180</v>
      </c>
      <c r="G110" s="139">
        <v>63.468364837225586</v>
      </c>
      <c r="H110" s="139">
        <v>61.655126966915383</v>
      </c>
      <c r="I110" s="139">
        <v>63.852567882729304</v>
      </c>
      <c r="J110" s="139">
        <v>56.943777774871698</v>
      </c>
      <c r="K110" s="139">
        <v>60.689780069638502</v>
      </c>
      <c r="L110" s="139">
        <v>58.550075443556992</v>
      </c>
      <c r="M110" s="139" t="s">
        <v>710</v>
      </c>
      <c r="N110" s="139" t="s">
        <v>710</v>
      </c>
      <c r="O110" s="139">
        <v>61.70193755405883</v>
      </c>
    </row>
    <row r="111" spans="1:26" ht="16.5" customHeight="1">
      <c r="A111" s="8"/>
      <c r="B111" s="8"/>
      <c r="D111" s="8" t="s">
        <v>176</v>
      </c>
      <c r="E111" s="8"/>
      <c r="F111" s="9" t="s">
        <v>180</v>
      </c>
      <c r="G111" s="139">
        <v>36.531635162774428</v>
      </c>
      <c r="H111" s="139">
        <v>38.344873033084617</v>
      </c>
      <c r="I111" s="139">
        <v>36.147432117270689</v>
      </c>
      <c r="J111" s="139">
        <v>43.056221751996091</v>
      </c>
      <c r="K111" s="139">
        <v>39.310219313910501</v>
      </c>
      <c r="L111" s="139">
        <v>41.449924556442994</v>
      </c>
      <c r="M111" s="139" t="s">
        <v>710</v>
      </c>
      <c r="N111" s="139" t="s">
        <v>710</v>
      </c>
      <c r="O111" s="139">
        <v>38.29806244594117</v>
      </c>
    </row>
    <row r="112" spans="1:26" ht="16.5" customHeight="1">
      <c r="A112" s="8"/>
      <c r="B112" s="8"/>
      <c r="D112" s="224" t="s">
        <v>174</v>
      </c>
      <c r="E112" s="224"/>
      <c r="F112" s="226" t="s">
        <v>10</v>
      </c>
      <c r="G112" s="134">
        <v>75.642515799999998</v>
      </c>
      <c r="H112" s="134">
        <v>64.641138800000007</v>
      </c>
      <c r="I112" s="134">
        <v>40.674182200000004</v>
      </c>
      <c r="J112" s="134">
        <v>21.135741200000002</v>
      </c>
      <c r="K112" s="134">
        <v>16.221889399999998</v>
      </c>
      <c r="L112" s="134">
        <v>6.0372286000000006</v>
      </c>
      <c r="M112" s="134">
        <v>2.9219733000000003</v>
      </c>
      <c r="N112" s="134" t="s">
        <v>710</v>
      </c>
      <c r="O112" s="134">
        <v>228.99265080000001</v>
      </c>
    </row>
    <row r="113" spans="1:17" ht="16.5" customHeight="1">
      <c r="A113" s="8"/>
      <c r="B113" s="8"/>
      <c r="D113" s="5" t="s">
        <v>293</v>
      </c>
      <c r="E113" s="8"/>
      <c r="F113" s="9" t="s">
        <v>180</v>
      </c>
      <c r="G113" s="139">
        <v>4.8313070332889803</v>
      </c>
      <c r="H113" s="139">
        <v>5.2861556574726913</v>
      </c>
      <c r="I113" s="139">
        <v>4.0511852830234556</v>
      </c>
      <c r="J113" s="139">
        <v>4.1424493218586314</v>
      </c>
      <c r="K113" s="139">
        <v>4.4598657841611464</v>
      </c>
      <c r="L113" s="139">
        <v>5.6377789810270214</v>
      </c>
      <c r="M113" s="139">
        <v>3.023838715537742</v>
      </c>
      <c r="N113" s="139" t="s">
        <v>710</v>
      </c>
      <c r="O113" s="139">
        <v>4.6518052903004392</v>
      </c>
    </row>
    <row r="114" spans="1:17" ht="16.5" customHeight="1">
      <c r="A114" s="8"/>
      <c r="C114" s="7" t="s">
        <v>177</v>
      </c>
      <c r="D114" s="224"/>
      <c r="E114" s="224"/>
      <c r="F114" s="226" t="s">
        <v>10</v>
      </c>
      <c r="G114" s="134">
        <v>1565.6739528000001</v>
      </c>
      <c r="H114" s="134">
        <v>1222.8383534</v>
      </c>
      <c r="I114" s="134">
        <v>1004.0069599</v>
      </c>
      <c r="J114" s="134">
        <v>510.22328960000004</v>
      </c>
      <c r="K114" s="134">
        <v>363.73043910000001</v>
      </c>
      <c r="L114" s="134">
        <v>107.08523020000001</v>
      </c>
      <c r="M114" s="134">
        <v>96.63125500000001</v>
      </c>
      <c r="N114" s="134">
        <v>52.472508399999995</v>
      </c>
      <c r="O114" s="134">
        <v>4922.6619884000002</v>
      </c>
    </row>
    <row r="115" spans="1:17" ht="16.5" customHeight="1">
      <c r="A115" s="8"/>
      <c r="C115" s="5" t="s">
        <v>294</v>
      </c>
      <c r="D115" s="8"/>
      <c r="E115" s="8"/>
      <c r="F115" s="9" t="s">
        <v>180</v>
      </c>
      <c r="G115" s="139">
        <v>55.9459988243891</v>
      </c>
      <c r="H115" s="139">
        <v>57.454947506111566</v>
      </c>
      <c r="I115" s="139">
        <v>60.805532047745338</v>
      </c>
      <c r="J115" s="139">
        <v>60.598965232604129</v>
      </c>
      <c r="K115" s="139">
        <v>55.530093066570998</v>
      </c>
      <c r="L115" s="139">
        <v>52.797119768863645</v>
      </c>
      <c r="M115" s="139">
        <v>68.515311693468334</v>
      </c>
      <c r="N115" s="139">
        <v>68.13284217360254</v>
      </c>
      <c r="O115" s="139">
        <v>57.941468723465206</v>
      </c>
    </row>
    <row r="116" spans="1:17" ht="16.5" customHeight="1">
      <c r="A116" s="8"/>
      <c r="B116" s="8" t="s">
        <v>178</v>
      </c>
      <c r="D116" s="8"/>
      <c r="E116" s="8"/>
      <c r="F116" s="9" t="s">
        <v>10</v>
      </c>
      <c r="G116" s="139">
        <v>1232.8710472</v>
      </c>
      <c r="H116" s="139">
        <v>905.5046466</v>
      </c>
      <c r="I116" s="139">
        <v>647.17004009999994</v>
      </c>
      <c r="J116" s="139">
        <v>331.7437104</v>
      </c>
      <c r="K116" s="139">
        <v>291.28456089999997</v>
      </c>
      <c r="L116" s="139">
        <v>95.7387698</v>
      </c>
      <c r="M116" s="139">
        <v>44.404745000000005</v>
      </c>
      <c r="N116" s="139">
        <v>24.542491600000002</v>
      </c>
      <c r="O116" s="139">
        <v>3573.2600115999999</v>
      </c>
    </row>
    <row r="117" spans="1:17" s="7" customFormat="1" ht="16.5" customHeight="1">
      <c r="A117" s="10"/>
      <c r="B117" s="10" t="s">
        <v>182</v>
      </c>
      <c r="D117" s="10"/>
      <c r="E117" s="10"/>
      <c r="F117" s="226" t="s">
        <v>10</v>
      </c>
      <c r="G117" s="134">
        <v>2798.5450000000001</v>
      </c>
      <c r="H117" s="134">
        <v>2128.3429999999998</v>
      </c>
      <c r="I117" s="134">
        <v>1651.1769999999999</v>
      </c>
      <c r="J117" s="134">
        <v>841.96699999999998</v>
      </c>
      <c r="K117" s="134">
        <v>655.01499999999999</v>
      </c>
      <c r="L117" s="134">
        <v>202.82400000000001</v>
      </c>
      <c r="M117" s="134">
        <v>141.036</v>
      </c>
      <c r="N117" s="134">
        <v>77.015000000000001</v>
      </c>
      <c r="O117" s="134">
        <v>8495.9220000000005</v>
      </c>
      <c r="P117" s="131"/>
      <c r="Q117" s="131"/>
    </row>
    <row r="118" spans="1:17" ht="16.5" customHeight="1">
      <c r="A118" s="8" t="s">
        <v>179</v>
      </c>
      <c r="B118" s="8"/>
      <c r="D118" s="8"/>
      <c r="E118" s="8"/>
      <c r="F118" s="9"/>
      <c r="G118" s="420"/>
      <c r="H118" s="420"/>
      <c r="I118" s="420"/>
      <c r="J118" s="420"/>
      <c r="K118" s="420"/>
      <c r="L118" s="420"/>
      <c r="M118" s="420"/>
      <c r="N118" s="420"/>
      <c r="O118" s="420"/>
    </row>
    <row r="119" spans="1:17" ht="16.5" customHeight="1">
      <c r="A119" s="8"/>
      <c r="B119" s="8" t="s">
        <v>171</v>
      </c>
      <c r="D119" s="8"/>
      <c r="E119" s="8"/>
      <c r="F119" s="9"/>
      <c r="G119" s="420"/>
      <c r="H119" s="420"/>
      <c r="I119" s="420"/>
      <c r="J119" s="420"/>
      <c r="K119" s="420"/>
      <c r="L119" s="420"/>
      <c r="M119" s="420"/>
      <c r="N119" s="420"/>
      <c r="O119" s="420"/>
    </row>
    <row r="120" spans="1:17" ht="16.5" customHeight="1">
      <c r="A120" s="8"/>
      <c r="B120" s="8"/>
      <c r="C120" s="5" t="s">
        <v>361</v>
      </c>
      <c r="D120" s="8"/>
      <c r="E120" s="8"/>
      <c r="F120" s="9"/>
      <c r="G120" s="420"/>
      <c r="H120" s="420"/>
      <c r="I120" s="420"/>
      <c r="J120" s="420"/>
      <c r="K120" s="420"/>
      <c r="L120" s="420"/>
      <c r="M120" s="420"/>
      <c r="N120" s="420"/>
      <c r="O120" s="420"/>
    </row>
    <row r="121" spans="1:17" ht="16.5" customHeight="1">
      <c r="A121" s="8"/>
      <c r="B121" s="8"/>
      <c r="D121" s="8" t="s">
        <v>173</v>
      </c>
      <c r="E121" s="8"/>
      <c r="F121" s="9" t="s">
        <v>180</v>
      </c>
      <c r="G121" s="139">
        <v>83.826314997137203</v>
      </c>
      <c r="H121" s="139">
        <v>84.112159278194596</v>
      </c>
      <c r="I121" s="139">
        <v>85.79457446353166</v>
      </c>
      <c r="J121" s="139">
        <v>85.710618813454232</v>
      </c>
      <c r="K121" s="139">
        <v>83.709682668954486</v>
      </c>
      <c r="L121" s="139">
        <v>84.259232815493718</v>
      </c>
      <c r="M121" s="139">
        <v>84.480877318983161</v>
      </c>
      <c r="N121" s="139">
        <v>85.46697206636702</v>
      </c>
      <c r="O121" s="139">
        <v>84.528804117863729</v>
      </c>
    </row>
    <row r="122" spans="1:17" ht="16.5" customHeight="1">
      <c r="A122" s="8"/>
      <c r="B122" s="8"/>
      <c r="D122" s="8" t="s">
        <v>172</v>
      </c>
      <c r="E122" s="8"/>
      <c r="F122" s="9" t="s">
        <v>180</v>
      </c>
      <c r="G122" s="139">
        <v>16.173685002862801</v>
      </c>
      <c r="H122" s="139">
        <v>15.887840728803329</v>
      </c>
      <c r="I122" s="139">
        <v>14.205425536468342</v>
      </c>
      <c r="J122" s="139">
        <v>14.289381186545766</v>
      </c>
      <c r="K122" s="139">
        <v>16.290317331045525</v>
      </c>
      <c r="L122" s="139">
        <v>15.740767184506291</v>
      </c>
      <c r="M122" s="139">
        <v>15.519122681016844</v>
      </c>
      <c r="N122" s="139">
        <v>14.533027762222151</v>
      </c>
      <c r="O122" s="139">
        <v>15.471195882136261</v>
      </c>
    </row>
    <row r="123" spans="1:17" ht="16.5" customHeight="1">
      <c r="A123" s="8"/>
      <c r="B123" s="8"/>
      <c r="D123" s="224" t="s">
        <v>174</v>
      </c>
      <c r="E123" s="224"/>
      <c r="F123" s="226" t="s">
        <v>10</v>
      </c>
      <c r="G123" s="134">
        <v>1834.8398119999999</v>
      </c>
      <c r="H123" s="134">
        <v>1428.9963682</v>
      </c>
      <c r="I123" s="134">
        <v>1158.2808588</v>
      </c>
      <c r="J123" s="134">
        <v>624.65517249999994</v>
      </c>
      <c r="K123" s="134">
        <v>410.33543939999998</v>
      </c>
      <c r="L123" s="134">
        <v>125.13276429999999</v>
      </c>
      <c r="M123" s="134">
        <v>102.043432</v>
      </c>
      <c r="N123" s="134">
        <v>58.339371800000002</v>
      </c>
      <c r="O123" s="134">
        <v>5742.6232190999999</v>
      </c>
    </row>
    <row r="124" spans="1:17" ht="16.5" customHeight="1">
      <c r="A124" s="8"/>
      <c r="B124" s="8"/>
      <c r="D124" s="5" t="s">
        <v>293</v>
      </c>
      <c r="E124" s="8"/>
      <c r="F124" s="9" t="s">
        <v>180</v>
      </c>
      <c r="G124" s="139">
        <v>95.726709024731775</v>
      </c>
      <c r="H124" s="139">
        <v>96.210626527467923</v>
      </c>
      <c r="I124" s="139">
        <v>96.9473716880767</v>
      </c>
      <c r="J124" s="139">
        <v>96.589196410683257</v>
      </c>
      <c r="K124" s="139">
        <v>95.129624303093507</v>
      </c>
      <c r="L124" s="139">
        <v>95.729231279888381</v>
      </c>
      <c r="M124" s="139">
        <v>97.004927299567029</v>
      </c>
      <c r="N124" s="139">
        <v>94.253329122724352</v>
      </c>
      <c r="O124" s="139">
        <v>96.14879515435652</v>
      </c>
    </row>
    <row r="125" spans="1:17" ht="16.5" customHeight="1">
      <c r="A125" s="8"/>
      <c r="B125" s="8"/>
      <c r="C125" s="5" t="s">
        <v>362</v>
      </c>
      <c r="D125" s="8"/>
      <c r="E125" s="8"/>
      <c r="F125" s="9"/>
      <c r="G125" s="420"/>
      <c r="H125" s="420"/>
      <c r="I125" s="420"/>
      <c r="J125" s="420"/>
      <c r="K125" s="420"/>
      <c r="L125" s="420"/>
      <c r="M125" s="420"/>
      <c r="N125" s="420"/>
      <c r="O125" s="420"/>
    </row>
    <row r="126" spans="1:17" ht="16.5" customHeight="1">
      <c r="A126" s="8"/>
      <c r="B126" s="8"/>
      <c r="D126" s="8" t="s">
        <v>175</v>
      </c>
      <c r="E126" s="8"/>
      <c r="F126" s="9" t="s">
        <v>180</v>
      </c>
      <c r="G126" s="139">
        <v>81.708757104035101</v>
      </c>
      <c r="H126" s="139">
        <v>78.676852061397256</v>
      </c>
      <c r="I126" s="139">
        <v>77.079773032438212</v>
      </c>
      <c r="J126" s="139">
        <v>82.473353282388956</v>
      </c>
      <c r="K126" s="139">
        <v>84.934211214022142</v>
      </c>
      <c r="L126" s="139">
        <v>83.282143154434095</v>
      </c>
      <c r="M126" s="139">
        <v>58.523385797191352</v>
      </c>
      <c r="N126" s="139" t="s">
        <v>710</v>
      </c>
      <c r="O126" s="139">
        <v>79.869292351454902</v>
      </c>
    </row>
    <row r="127" spans="1:17" ht="16.5" customHeight="1">
      <c r="A127" s="8"/>
      <c r="B127" s="8"/>
      <c r="D127" s="8" t="s">
        <v>176</v>
      </c>
      <c r="E127" s="8"/>
      <c r="F127" s="9" t="s">
        <v>180</v>
      </c>
      <c r="G127" s="139">
        <v>18.291242895964896</v>
      </c>
      <c r="H127" s="139">
        <v>21.323147938602748</v>
      </c>
      <c r="I127" s="139">
        <v>22.920226967561785</v>
      </c>
      <c r="J127" s="139">
        <v>17.526646717611051</v>
      </c>
      <c r="K127" s="139">
        <v>15.065788785977855</v>
      </c>
      <c r="L127" s="139" t="s">
        <v>710</v>
      </c>
      <c r="M127" s="139" t="s">
        <v>710</v>
      </c>
      <c r="N127" s="139" t="s">
        <v>710</v>
      </c>
      <c r="O127" s="139">
        <v>20.130707648545094</v>
      </c>
    </row>
    <row r="128" spans="1:17" ht="16.5" customHeight="1">
      <c r="A128" s="8"/>
      <c r="B128" s="8"/>
      <c r="D128" s="224" t="s">
        <v>174</v>
      </c>
      <c r="E128" s="224"/>
      <c r="F128" s="226" t="s">
        <v>10</v>
      </c>
      <c r="G128" s="134">
        <v>81.908220700000001</v>
      </c>
      <c r="H128" s="134">
        <v>56.2827737</v>
      </c>
      <c r="I128" s="134">
        <v>36.471343900000001</v>
      </c>
      <c r="J128" s="134">
        <v>22.058120200000001</v>
      </c>
      <c r="K128" s="134">
        <v>21.0080484</v>
      </c>
      <c r="L128" s="134">
        <v>5.5825487000000003</v>
      </c>
      <c r="M128" s="134">
        <v>3.1506388000000003</v>
      </c>
      <c r="N128" s="134">
        <v>3.5569796</v>
      </c>
      <c r="O128" s="134">
        <v>230.018674</v>
      </c>
    </row>
    <row r="129" spans="1:15" ht="16.5" customHeight="1">
      <c r="A129" s="8"/>
      <c r="B129" s="8"/>
      <c r="D129" s="5" t="s">
        <v>293</v>
      </c>
      <c r="E129" s="8"/>
      <c r="F129" s="9" t="s">
        <v>180</v>
      </c>
      <c r="G129" s="139">
        <v>4.2732909752682069</v>
      </c>
      <c r="H129" s="139">
        <v>3.7893734657993332</v>
      </c>
      <c r="I129" s="139">
        <v>3.0526283035533566</v>
      </c>
      <c r="J129" s="139">
        <v>3.4108035893167283</v>
      </c>
      <c r="K129" s="139">
        <v>4.8703756969064882</v>
      </c>
      <c r="L129" s="139">
        <v>4.2707687201116222</v>
      </c>
      <c r="M129" s="139">
        <v>2.9950726053705754</v>
      </c>
      <c r="N129" s="139">
        <v>5.7466708772756521</v>
      </c>
      <c r="O129" s="139">
        <v>3.8512048456434855</v>
      </c>
    </row>
    <row r="130" spans="1:15" ht="16.5" customHeight="1">
      <c r="A130" s="8"/>
      <c r="C130" s="7" t="s">
        <v>177</v>
      </c>
      <c r="D130" s="224"/>
      <c r="E130" s="224"/>
      <c r="F130" s="226" t="s">
        <v>10</v>
      </c>
      <c r="G130" s="134">
        <v>1916.7480327000001</v>
      </c>
      <c r="H130" s="134">
        <v>1485.2791420000001</v>
      </c>
      <c r="I130" s="134">
        <v>1194.7522028000001</v>
      </c>
      <c r="J130" s="134">
        <v>646.71329270000001</v>
      </c>
      <c r="K130" s="134">
        <v>431.34348779999999</v>
      </c>
      <c r="L130" s="134">
        <v>130.71531299999998</v>
      </c>
      <c r="M130" s="134">
        <v>105.1940709</v>
      </c>
      <c r="N130" s="134">
        <v>61.8963514</v>
      </c>
      <c r="O130" s="134">
        <v>5972.6418930999998</v>
      </c>
    </row>
    <row r="131" spans="1:15" ht="16.5" customHeight="1">
      <c r="A131" s="8"/>
      <c r="C131" s="5" t="s">
        <v>294</v>
      </c>
      <c r="E131" s="8"/>
      <c r="F131" s="9" t="s">
        <v>180</v>
      </c>
      <c r="G131" s="139">
        <v>71.174059704950864</v>
      </c>
      <c r="H131" s="139">
        <v>72.551310855934801</v>
      </c>
      <c r="I131" s="139">
        <v>74.077632273049133</v>
      </c>
      <c r="J131" s="139">
        <v>76.614903134547788</v>
      </c>
      <c r="K131" s="139">
        <v>68.760270007890767</v>
      </c>
      <c r="L131" s="139">
        <v>67.445081781125836</v>
      </c>
      <c r="M131" s="139">
        <v>78.794105763829066</v>
      </c>
      <c r="N131" s="139">
        <v>77.18423228960134</v>
      </c>
      <c r="O131" s="139">
        <v>72.553738516343174</v>
      </c>
    </row>
    <row r="132" spans="1:15" ht="16.5" customHeight="1">
      <c r="A132" s="8"/>
      <c r="B132" s="8" t="s">
        <v>178</v>
      </c>
      <c r="D132" s="8"/>
      <c r="E132" s="8"/>
      <c r="F132" s="9" t="s">
        <v>10</v>
      </c>
      <c r="G132" s="139">
        <v>776.29496730000005</v>
      </c>
      <c r="H132" s="139">
        <v>561.93285800000001</v>
      </c>
      <c r="I132" s="139">
        <v>418.08579719999994</v>
      </c>
      <c r="J132" s="139">
        <v>197.3957073</v>
      </c>
      <c r="K132" s="139">
        <v>195.97151220000001</v>
      </c>
      <c r="L132" s="139">
        <v>63.094687</v>
      </c>
      <c r="M132" s="139">
        <v>28.3109292</v>
      </c>
      <c r="N132" s="139">
        <v>18.296648600000001</v>
      </c>
      <c r="O132" s="139">
        <v>2259.3831068999998</v>
      </c>
    </row>
    <row r="133" spans="1:15" s="7" customFormat="1" ht="16.5" customHeight="1">
      <c r="A133" s="10"/>
      <c r="B133" s="10" t="s">
        <v>181</v>
      </c>
      <c r="D133" s="10"/>
      <c r="E133" s="10"/>
      <c r="F133" s="226" t="s">
        <v>10</v>
      </c>
      <c r="G133" s="134">
        <v>2693.0430000000001</v>
      </c>
      <c r="H133" s="134">
        <v>2047.212</v>
      </c>
      <c r="I133" s="134">
        <v>1612.838</v>
      </c>
      <c r="J133" s="134">
        <v>844.10900000000004</v>
      </c>
      <c r="K133" s="134">
        <v>627.31500000000005</v>
      </c>
      <c r="L133" s="134">
        <v>193.81</v>
      </c>
      <c r="M133" s="134">
        <v>133.505</v>
      </c>
      <c r="N133" s="134">
        <v>80.192999999999998</v>
      </c>
      <c r="O133" s="134">
        <v>8232.0249999999996</v>
      </c>
    </row>
    <row r="134" spans="1:15" ht="16.5" customHeight="1">
      <c r="A134" s="8" t="s">
        <v>58</v>
      </c>
      <c r="B134" s="8"/>
      <c r="D134" s="8"/>
      <c r="E134" s="8"/>
      <c r="F134" s="9"/>
      <c r="G134" s="420"/>
      <c r="H134" s="420"/>
      <c r="I134" s="420"/>
      <c r="J134" s="420"/>
      <c r="K134" s="420"/>
      <c r="L134" s="420"/>
      <c r="M134" s="420"/>
      <c r="N134" s="420"/>
      <c r="O134" s="420"/>
    </row>
    <row r="135" spans="1:15" ht="16.5" customHeight="1">
      <c r="A135" s="8"/>
      <c r="B135" s="8" t="s">
        <v>171</v>
      </c>
      <c r="D135" s="8"/>
      <c r="E135" s="8"/>
      <c r="F135" s="9"/>
      <c r="G135" s="420"/>
      <c r="H135" s="420"/>
      <c r="I135" s="420"/>
      <c r="J135" s="420"/>
      <c r="K135" s="420"/>
      <c r="L135" s="420"/>
      <c r="M135" s="420"/>
      <c r="N135" s="420"/>
      <c r="O135" s="420"/>
    </row>
    <row r="136" spans="1:15" ht="16.5" customHeight="1">
      <c r="A136" s="8"/>
      <c r="B136" s="8"/>
      <c r="C136" s="5" t="s">
        <v>361</v>
      </c>
      <c r="D136" s="8"/>
      <c r="E136" s="8"/>
      <c r="F136" s="9"/>
      <c r="G136" s="420"/>
      <c r="H136" s="420"/>
      <c r="I136" s="420"/>
      <c r="J136" s="420"/>
      <c r="K136" s="420"/>
      <c r="L136" s="420"/>
      <c r="M136" s="420"/>
      <c r="N136" s="420"/>
      <c r="O136" s="420"/>
    </row>
    <row r="137" spans="1:15" ht="16.5" customHeight="1">
      <c r="A137" s="8"/>
      <c r="B137" s="8"/>
      <c r="D137" s="8" t="s">
        <v>173</v>
      </c>
      <c r="E137" s="8"/>
      <c r="F137" s="9" t="s">
        <v>180</v>
      </c>
      <c r="G137" s="139">
        <v>71.114584575602606</v>
      </c>
      <c r="H137" s="139">
        <v>70.680724440454881</v>
      </c>
      <c r="I137" s="139">
        <v>72.373664204622969</v>
      </c>
      <c r="J137" s="139">
        <v>71.053595606040645</v>
      </c>
      <c r="K137" s="139">
        <v>68.048767391345294</v>
      </c>
      <c r="L137" s="139">
        <v>68.932140573320083</v>
      </c>
      <c r="M137" s="139">
        <v>74.69964111153979</v>
      </c>
      <c r="N137" s="139">
        <v>79.780650647880819</v>
      </c>
      <c r="O137" s="139">
        <v>71.144387862334241</v>
      </c>
    </row>
    <row r="138" spans="1:15" ht="16.5" customHeight="1">
      <c r="A138" s="8"/>
      <c r="B138" s="8"/>
      <c r="D138" s="8" t="s">
        <v>172</v>
      </c>
      <c r="E138" s="8"/>
      <c r="F138" s="9" t="s">
        <v>180</v>
      </c>
      <c r="G138" s="139">
        <v>28.885415427405022</v>
      </c>
      <c r="H138" s="139">
        <v>29.319275559545115</v>
      </c>
      <c r="I138" s="139">
        <v>27.626335795377038</v>
      </c>
      <c r="J138" s="139">
        <v>28.946404393959348</v>
      </c>
      <c r="K138" s="139">
        <v>31.951232608654699</v>
      </c>
      <c r="L138" s="139">
        <v>31.067859426679924</v>
      </c>
      <c r="M138" s="139">
        <v>25.300358888460199</v>
      </c>
      <c r="N138" s="139">
        <v>20.219349260455022</v>
      </c>
      <c r="O138" s="139">
        <v>28.855612134791169</v>
      </c>
    </row>
    <row r="139" spans="1:15" ht="16.5" customHeight="1">
      <c r="A139" s="8"/>
      <c r="B139" s="8"/>
      <c r="D139" s="224" t="s">
        <v>174</v>
      </c>
      <c r="E139" s="224"/>
      <c r="F139" s="226" t="s">
        <v>10</v>
      </c>
      <c r="G139" s="134">
        <v>3324.8712489999998</v>
      </c>
      <c r="H139" s="134">
        <v>2587.1935828000001</v>
      </c>
      <c r="I139" s="134">
        <v>2121.6136365000002</v>
      </c>
      <c r="J139" s="134">
        <v>1113.7427209</v>
      </c>
      <c r="K139" s="134">
        <v>757.8439891999999</v>
      </c>
      <c r="L139" s="134">
        <v>226.18076590000001</v>
      </c>
      <c r="M139" s="134">
        <v>195.75271369999999</v>
      </c>
      <c r="N139" s="134">
        <v>109.09389870000001</v>
      </c>
      <c r="O139" s="134">
        <v>10436.292557000001</v>
      </c>
    </row>
    <row r="140" spans="1:15" ht="16.5" customHeight="1">
      <c r="A140" s="8"/>
      <c r="B140" s="8"/>
      <c r="D140" s="5" t="s">
        <v>293</v>
      </c>
      <c r="E140" s="8"/>
      <c r="F140" s="9" t="s">
        <v>180</v>
      </c>
      <c r="G140" s="139">
        <v>95.475828686012051</v>
      </c>
      <c r="H140" s="139">
        <v>95.534761220464006</v>
      </c>
      <c r="I140" s="139">
        <v>96.491406266374895</v>
      </c>
      <c r="J140" s="139">
        <v>96.266531626640244</v>
      </c>
      <c r="K140" s="139">
        <v>95.317424400374961</v>
      </c>
      <c r="L140" s="139">
        <v>95.113645602471451</v>
      </c>
      <c r="M140" s="139">
        <v>96.991154517937531</v>
      </c>
      <c r="N140" s="139">
        <v>95.387764546027242</v>
      </c>
      <c r="O140" s="139">
        <v>95.787071843325748</v>
      </c>
    </row>
    <row r="141" spans="1:15" ht="16.5" customHeight="1">
      <c r="A141" s="8"/>
      <c r="B141" s="8"/>
      <c r="C141" s="5" t="s">
        <v>362</v>
      </c>
      <c r="D141" s="8"/>
      <c r="E141" s="8"/>
      <c r="F141" s="9"/>
      <c r="G141" s="420"/>
      <c r="H141" s="420"/>
      <c r="I141" s="420"/>
      <c r="J141" s="420"/>
      <c r="K141" s="420"/>
      <c r="L141" s="420"/>
      <c r="M141" s="420"/>
      <c r="N141" s="420"/>
      <c r="O141" s="420"/>
    </row>
    <row r="142" spans="1:15" ht="16.5" customHeight="1">
      <c r="A142" s="8"/>
      <c r="B142" s="8"/>
      <c r="D142" s="8" t="s">
        <v>175</v>
      </c>
      <c r="E142" s="8"/>
      <c r="F142" s="9" t="s">
        <v>180</v>
      </c>
      <c r="G142" s="139">
        <v>72.951266083100791</v>
      </c>
      <c r="H142" s="139">
        <v>69.57771135630432</v>
      </c>
      <c r="I142" s="139">
        <v>70.105865672487781</v>
      </c>
      <c r="J142" s="139">
        <v>69.981150076064168</v>
      </c>
      <c r="K142" s="139">
        <v>74.370388016065931</v>
      </c>
      <c r="L142" s="139">
        <v>70.432227646910235</v>
      </c>
      <c r="M142" s="139">
        <v>55.137066055362475</v>
      </c>
      <c r="N142" s="139">
        <v>45.580707694697495</v>
      </c>
      <c r="O142" s="139">
        <v>70.805919601572327</v>
      </c>
    </row>
    <row r="143" spans="1:15" ht="16.5" customHeight="1">
      <c r="A143" s="8"/>
      <c r="B143" s="8"/>
      <c r="D143" s="8" t="s">
        <v>176</v>
      </c>
      <c r="E143" s="8"/>
      <c r="F143" s="9" t="s">
        <v>180</v>
      </c>
      <c r="G143" s="139">
        <v>27.048733916899209</v>
      </c>
      <c r="H143" s="139">
        <v>30.422288643695676</v>
      </c>
      <c r="I143" s="139">
        <v>29.894134457137366</v>
      </c>
      <c r="J143" s="139">
        <v>30.018849923935836</v>
      </c>
      <c r="K143" s="139">
        <v>25.629611715333027</v>
      </c>
      <c r="L143" s="139">
        <v>29.56777149248807</v>
      </c>
      <c r="M143" s="139">
        <v>44.862933944637533</v>
      </c>
      <c r="N143" s="139">
        <v>54.419292305302491</v>
      </c>
      <c r="O143" s="139">
        <v>29.194080398427673</v>
      </c>
    </row>
    <row r="144" spans="1:15" ht="16.5" customHeight="1">
      <c r="A144" s="8"/>
      <c r="B144" s="8"/>
      <c r="D144" s="224" t="s">
        <v>174</v>
      </c>
      <c r="E144" s="224"/>
      <c r="F144" s="226" t="s">
        <v>10</v>
      </c>
      <c r="G144" s="134">
        <v>157.5507365</v>
      </c>
      <c r="H144" s="134">
        <v>120.9239125</v>
      </c>
      <c r="I144" s="134">
        <v>77.145526099999998</v>
      </c>
      <c r="J144" s="134">
        <v>43.193861299999995</v>
      </c>
      <c r="K144" s="134">
        <v>37.229937800000002</v>
      </c>
      <c r="L144" s="134">
        <v>11.619777299999999</v>
      </c>
      <c r="M144" s="134">
        <v>6.0726122</v>
      </c>
      <c r="N144" s="134">
        <v>5.2749611000000005</v>
      </c>
      <c r="O144" s="134">
        <v>459.01132480000001</v>
      </c>
    </row>
    <row r="145" spans="1:26" ht="16.5" customHeight="1">
      <c r="A145" s="8"/>
      <c r="B145" s="8"/>
      <c r="D145" s="5" t="s">
        <v>293</v>
      </c>
      <c r="E145" s="8"/>
      <c r="F145" s="9" t="s">
        <v>180</v>
      </c>
      <c r="G145" s="139">
        <v>4.5241713139879325</v>
      </c>
      <c r="H145" s="139">
        <v>4.465238775843404</v>
      </c>
      <c r="I145" s="139">
        <v>3.5085937290770834</v>
      </c>
      <c r="J145" s="139">
        <v>3.7334683647162601</v>
      </c>
      <c r="K145" s="139">
        <v>4.6825756122024842</v>
      </c>
      <c r="L145" s="139">
        <v>4.8863543975285584</v>
      </c>
      <c r="M145" s="139">
        <v>3.0088454820624668</v>
      </c>
      <c r="N145" s="139">
        <v>4.6122354539727608</v>
      </c>
      <c r="O145" s="139">
        <v>4.2129281548385915</v>
      </c>
    </row>
    <row r="146" spans="1:26" ht="16.5" customHeight="1">
      <c r="A146" s="8"/>
      <c r="C146" s="7" t="s">
        <v>177</v>
      </c>
      <c r="D146" s="224"/>
      <c r="E146" s="224"/>
      <c r="F146" s="226" t="s">
        <v>10</v>
      </c>
      <c r="G146" s="134">
        <v>3482.4219855000001</v>
      </c>
      <c r="H146" s="134">
        <v>2708.1174953999998</v>
      </c>
      <c r="I146" s="134">
        <v>2198.7591627000002</v>
      </c>
      <c r="J146" s="134">
        <v>1156.9365822999998</v>
      </c>
      <c r="K146" s="134">
        <v>795.07392689999995</v>
      </c>
      <c r="L146" s="134">
        <v>237.80054319999999</v>
      </c>
      <c r="M146" s="134">
        <v>201.8253259</v>
      </c>
      <c r="N146" s="134">
        <v>114.36885980000001</v>
      </c>
      <c r="O146" s="134">
        <v>10895.303882</v>
      </c>
    </row>
    <row r="147" spans="1:26" ht="16.5" customHeight="1">
      <c r="A147" s="8"/>
      <c r="C147" s="5" t="s">
        <v>294</v>
      </c>
      <c r="E147" s="8"/>
      <c r="F147" s="9" t="s">
        <v>180</v>
      </c>
      <c r="G147" s="139">
        <v>63.413751823698362</v>
      </c>
      <c r="H147" s="139">
        <v>64.856468071908992</v>
      </c>
      <c r="I147" s="139">
        <v>67.363635360131624</v>
      </c>
      <c r="J147" s="139">
        <v>68.61710755031207</v>
      </c>
      <c r="K147" s="139">
        <v>62.002287001005982</v>
      </c>
      <c r="L147" s="139">
        <v>59.954654215221083</v>
      </c>
      <c r="M147" s="139">
        <v>73.513728696260301</v>
      </c>
      <c r="N147" s="139">
        <v>72.75002531677778</v>
      </c>
      <c r="O147" s="139">
        <v>65.132343389179795</v>
      </c>
      <c r="P147" s="67"/>
      <c r="Q147" s="67"/>
      <c r="R147" s="67"/>
      <c r="S147" s="67"/>
      <c r="T147" s="67"/>
      <c r="U147" s="67"/>
      <c r="V147" s="67"/>
      <c r="W147" s="67"/>
      <c r="X147" s="67"/>
      <c r="Y147" s="67"/>
      <c r="Z147" s="67"/>
    </row>
    <row r="148" spans="1:26" ht="16.5" customHeight="1">
      <c r="A148" s="8"/>
      <c r="B148" s="8" t="s">
        <v>178</v>
      </c>
      <c r="D148" s="8"/>
      <c r="E148" s="8"/>
      <c r="F148" s="9" t="s">
        <v>10</v>
      </c>
      <c r="G148" s="139">
        <v>2009.1660145000001</v>
      </c>
      <c r="H148" s="139">
        <v>1467.4375046</v>
      </c>
      <c r="I148" s="139">
        <v>1065.2558372999999</v>
      </c>
      <c r="J148" s="139">
        <v>529.13941769999997</v>
      </c>
      <c r="K148" s="139">
        <v>487.25607309999998</v>
      </c>
      <c r="L148" s="139">
        <v>158.83345680000002</v>
      </c>
      <c r="M148" s="139">
        <v>72.715674199999995</v>
      </c>
      <c r="N148" s="139">
        <v>42.839140200000003</v>
      </c>
      <c r="O148" s="139">
        <v>5832.6431185000001</v>
      </c>
      <c r="P148" s="67"/>
      <c r="Q148" s="67"/>
      <c r="R148" s="67"/>
      <c r="S148" s="67"/>
      <c r="T148" s="67"/>
      <c r="U148" s="67"/>
      <c r="V148" s="67"/>
      <c r="W148" s="67"/>
      <c r="X148" s="67"/>
      <c r="Y148" s="67"/>
      <c r="Z148" s="67"/>
    </row>
    <row r="149" spans="1:26" s="7" customFormat="1" ht="16.5" customHeight="1">
      <c r="A149" s="10"/>
      <c r="B149" s="10" t="s">
        <v>363</v>
      </c>
      <c r="C149" s="10"/>
      <c r="D149" s="10"/>
      <c r="E149" s="10"/>
      <c r="F149" s="226" t="s">
        <v>10</v>
      </c>
      <c r="G149" s="134">
        <v>5491.5879999999997</v>
      </c>
      <c r="H149" s="134">
        <v>4175.5550000000003</v>
      </c>
      <c r="I149" s="134">
        <v>3264.0149999999999</v>
      </c>
      <c r="J149" s="134">
        <v>1686.076</v>
      </c>
      <c r="K149" s="134">
        <v>1282.33</v>
      </c>
      <c r="L149" s="134">
        <v>396.63400000000001</v>
      </c>
      <c r="M149" s="134">
        <v>274.541</v>
      </c>
      <c r="N149" s="134">
        <v>157.208</v>
      </c>
      <c r="O149" s="134">
        <v>16727.947</v>
      </c>
    </row>
    <row r="150" spans="1:26" s="8" customFormat="1" ht="16.5" customHeight="1">
      <c r="A150" s="488" t="s">
        <v>766</v>
      </c>
      <c r="B150" s="488"/>
      <c r="C150" s="488"/>
      <c r="D150" s="488"/>
      <c r="E150" s="488"/>
      <c r="F150" s="14"/>
      <c r="G150" s="145"/>
      <c r="H150" s="145"/>
      <c r="I150" s="145"/>
      <c r="J150" s="145"/>
      <c r="K150" s="145"/>
      <c r="L150" s="145"/>
      <c r="M150" s="145"/>
      <c r="N150" s="145"/>
      <c r="O150" s="145"/>
    </row>
    <row r="151" spans="1:26" ht="16.5" customHeight="1">
      <c r="A151" s="8" t="s">
        <v>170</v>
      </c>
      <c r="B151" s="8"/>
      <c r="D151" s="8"/>
      <c r="E151" s="8"/>
      <c r="F151" s="9"/>
      <c r="G151" s="227"/>
      <c r="H151" s="227"/>
      <c r="I151" s="227"/>
      <c r="J151" s="227"/>
      <c r="K151" s="227"/>
      <c r="L151" s="227"/>
      <c r="M151" s="227"/>
      <c r="N151" s="227"/>
      <c r="O151" s="227"/>
    </row>
    <row r="152" spans="1:26" ht="16.5" customHeight="1">
      <c r="A152" s="8"/>
      <c r="B152" s="8" t="s">
        <v>171</v>
      </c>
      <c r="D152" s="8"/>
      <c r="E152" s="8"/>
      <c r="F152" s="9"/>
      <c r="G152" s="369"/>
      <c r="H152" s="227"/>
      <c r="I152" s="227"/>
      <c r="J152" s="227"/>
      <c r="K152" s="227"/>
      <c r="L152" s="227"/>
      <c r="M152" s="227"/>
      <c r="N152" s="227"/>
      <c r="O152" s="227"/>
    </row>
    <row r="153" spans="1:26" ht="16.5" customHeight="1">
      <c r="A153" s="8"/>
      <c r="B153" s="8"/>
      <c r="C153" s="5" t="s">
        <v>361</v>
      </c>
      <c r="D153" s="8"/>
      <c r="E153" s="8"/>
      <c r="F153" s="9"/>
      <c r="G153" s="227"/>
      <c r="H153" s="227"/>
      <c r="I153" s="227"/>
      <c r="J153" s="227"/>
      <c r="K153" s="227"/>
      <c r="L153" s="227"/>
      <c r="M153" s="227"/>
      <c r="N153" s="227"/>
      <c r="O153" s="227"/>
    </row>
    <row r="154" spans="1:26" ht="16.5" customHeight="1">
      <c r="A154" s="8"/>
      <c r="B154" s="8"/>
      <c r="D154" s="8" t="s">
        <v>173</v>
      </c>
      <c r="E154" s="8"/>
      <c r="F154" s="9" t="s">
        <v>180</v>
      </c>
      <c r="G154" s="139">
        <v>56.164754891969281</v>
      </c>
      <c r="H154" s="139">
        <v>51.72902439977851</v>
      </c>
      <c r="I154" s="139">
        <v>55.891041399556428</v>
      </c>
      <c r="J154" s="139">
        <v>55.022386824964066</v>
      </c>
      <c r="K154" s="139">
        <v>51.863991144719911</v>
      </c>
      <c r="L154" s="139">
        <v>49.299002645676168</v>
      </c>
      <c r="M154" s="139">
        <v>65.480372766773357</v>
      </c>
      <c r="N154" s="139">
        <v>67.517106755713186</v>
      </c>
      <c r="O154" s="139">
        <v>54.738892379722294</v>
      </c>
    </row>
    <row r="155" spans="1:26" ht="16.5" customHeight="1">
      <c r="A155" s="8"/>
      <c r="B155" s="8"/>
      <c r="D155" s="8" t="s">
        <v>172</v>
      </c>
      <c r="E155" s="8"/>
      <c r="F155" s="9" t="s">
        <v>180</v>
      </c>
      <c r="G155" s="139">
        <v>43.835245101543322</v>
      </c>
      <c r="H155" s="139">
        <v>48.270975600221497</v>
      </c>
      <c r="I155" s="139">
        <v>44.108958600443579</v>
      </c>
      <c r="J155" s="139">
        <v>44.977613175035941</v>
      </c>
      <c r="K155" s="139">
        <v>48.136008855280096</v>
      </c>
      <c r="L155" s="139">
        <v>50.700997447031313</v>
      </c>
      <c r="M155" s="139">
        <v>34.519627233226657</v>
      </c>
      <c r="N155" s="139">
        <v>32.482893244286807</v>
      </c>
      <c r="O155" s="139">
        <v>45.261107622337555</v>
      </c>
    </row>
    <row r="156" spans="1:26" ht="16.5" customHeight="1">
      <c r="A156" s="8"/>
      <c r="B156" s="8"/>
      <c r="D156" s="224" t="s">
        <v>174</v>
      </c>
      <c r="E156" s="224"/>
      <c r="F156" s="226" t="s">
        <v>10</v>
      </c>
      <c r="G156" s="134">
        <v>1541.4496126000001</v>
      </c>
      <c r="H156" s="134">
        <v>1197.9882356000001</v>
      </c>
      <c r="I156" s="134">
        <v>994.85492249999993</v>
      </c>
      <c r="J156" s="134">
        <v>508.02329129999998</v>
      </c>
      <c r="K156" s="134">
        <v>354.36132669999995</v>
      </c>
      <c r="L156" s="134">
        <v>107.8661489</v>
      </c>
      <c r="M156" s="134">
        <v>96.336762199999995</v>
      </c>
      <c r="N156" s="134">
        <v>53.871582400000001</v>
      </c>
      <c r="O156" s="134">
        <v>4854.7518822000002</v>
      </c>
    </row>
    <row r="157" spans="1:26" ht="16.5" customHeight="1">
      <c r="A157" s="8"/>
      <c r="B157" s="8"/>
      <c r="D157" s="5" t="s">
        <v>293</v>
      </c>
      <c r="E157" s="8"/>
      <c r="F157" s="9" t="s">
        <v>180</v>
      </c>
      <c r="G157" s="139">
        <v>95.226490163275173</v>
      </c>
      <c r="H157" s="139">
        <v>95.264419229922609</v>
      </c>
      <c r="I157" s="139">
        <v>95.763783396831542</v>
      </c>
      <c r="J157" s="139">
        <v>96.266779526887944</v>
      </c>
      <c r="K157" s="139">
        <v>95.457079912860252</v>
      </c>
      <c r="L157" s="139">
        <v>95.646468981414372</v>
      </c>
      <c r="M157" s="139">
        <v>97.909037315086394</v>
      </c>
      <c r="N157" s="139">
        <v>96.630910949467903</v>
      </c>
      <c r="O157" s="139">
        <v>95.547306442757957</v>
      </c>
    </row>
    <row r="158" spans="1:26" ht="16.5" customHeight="1">
      <c r="A158" s="8"/>
      <c r="B158" s="8"/>
      <c r="C158" s="5" t="s">
        <v>362</v>
      </c>
      <c r="D158" s="8"/>
      <c r="E158" s="8"/>
      <c r="F158" s="9"/>
      <c r="G158" s="420"/>
      <c r="H158" s="420"/>
      <c r="I158" s="420"/>
      <c r="J158" s="420"/>
      <c r="K158" s="420"/>
      <c r="L158" s="420"/>
      <c r="M158" s="420"/>
      <c r="N158" s="420"/>
      <c r="O158" s="420"/>
    </row>
    <row r="159" spans="1:26" ht="16.5" customHeight="1">
      <c r="A159" s="8"/>
      <c r="B159" s="8"/>
      <c r="D159" s="8" t="s">
        <v>175</v>
      </c>
      <c r="E159" s="8"/>
      <c r="F159" s="9" t="s">
        <v>180</v>
      </c>
      <c r="G159" s="139">
        <v>59.564363750844315</v>
      </c>
      <c r="H159" s="139">
        <v>49.754191329547716</v>
      </c>
      <c r="I159" s="139">
        <v>58.312775223789139</v>
      </c>
      <c r="J159" s="139">
        <v>63.169819175113105</v>
      </c>
      <c r="K159" s="139">
        <v>70.088747942919099</v>
      </c>
      <c r="L159" s="139">
        <v>65.506331311831644</v>
      </c>
      <c r="M159" s="139" t="s">
        <v>710</v>
      </c>
      <c r="N159" s="139" t="s">
        <v>710</v>
      </c>
      <c r="O159" s="139">
        <v>57.795346451562779</v>
      </c>
    </row>
    <row r="160" spans="1:26" ht="16.5" customHeight="1">
      <c r="A160" s="8"/>
      <c r="B160" s="8"/>
      <c r="D160" s="8" t="s">
        <v>176</v>
      </c>
      <c r="E160" s="8"/>
      <c r="F160" s="9" t="s">
        <v>180</v>
      </c>
      <c r="G160" s="139">
        <v>40.435636249155685</v>
      </c>
      <c r="H160" s="139">
        <v>50.245808670452298</v>
      </c>
      <c r="I160" s="139">
        <v>41.687224548982066</v>
      </c>
      <c r="J160" s="139">
        <v>36.830180824886888</v>
      </c>
      <c r="K160" s="139">
        <v>29.911252057080894</v>
      </c>
      <c r="L160" s="139" t="s">
        <v>710</v>
      </c>
      <c r="M160" s="139" t="s">
        <v>710</v>
      </c>
      <c r="N160" s="139" t="s">
        <v>710</v>
      </c>
      <c r="O160" s="139">
        <v>42.204653548437228</v>
      </c>
    </row>
    <row r="161" spans="1:17" ht="16.5" customHeight="1">
      <c r="A161" s="8"/>
      <c r="B161" s="8"/>
      <c r="D161" s="224" t="s">
        <v>174</v>
      </c>
      <c r="E161" s="224"/>
      <c r="F161" s="226" t="s">
        <v>10</v>
      </c>
      <c r="G161" s="134">
        <v>77.269726899999995</v>
      </c>
      <c r="H161" s="134">
        <v>59.551825299999997</v>
      </c>
      <c r="I161" s="134">
        <v>44.008505</v>
      </c>
      <c r="J161" s="134">
        <v>19.701115600000001</v>
      </c>
      <c r="K161" s="134">
        <v>16.864492300000002</v>
      </c>
      <c r="L161" s="134">
        <v>4.9097328999999998</v>
      </c>
      <c r="M161" s="134" t="s">
        <v>710</v>
      </c>
      <c r="N161" s="134">
        <v>1.8782619</v>
      </c>
      <c r="O161" s="134">
        <v>226.2410447</v>
      </c>
    </row>
    <row r="162" spans="1:17" ht="16.5" customHeight="1">
      <c r="A162" s="8"/>
      <c r="B162" s="8"/>
      <c r="D162" s="5" t="s">
        <v>293</v>
      </c>
      <c r="E162" s="8"/>
      <c r="F162" s="9" t="s">
        <v>180</v>
      </c>
      <c r="G162" s="139">
        <v>4.7735098367248483</v>
      </c>
      <c r="H162" s="139">
        <v>4.7355807700773989</v>
      </c>
      <c r="I162" s="139">
        <v>4.236216603168466</v>
      </c>
      <c r="J162" s="139">
        <v>3.7332204731120617</v>
      </c>
      <c r="K162" s="139">
        <v>4.5429200871397368</v>
      </c>
      <c r="L162" s="139">
        <v>4.3535309299141911</v>
      </c>
      <c r="M162" s="139" t="s">
        <v>710</v>
      </c>
      <c r="N162" s="139">
        <v>3.3690890505321107</v>
      </c>
      <c r="O162" s="139">
        <v>4.4526935572420383</v>
      </c>
    </row>
    <row r="163" spans="1:17" ht="16.5" customHeight="1">
      <c r="A163" s="8"/>
      <c r="C163" s="7" t="s">
        <v>177</v>
      </c>
      <c r="D163" s="224"/>
      <c r="E163" s="224"/>
      <c r="F163" s="226" t="s">
        <v>10</v>
      </c>
      <c r="G163" s="134">
        <v>1618.7193394999999</v>
      </c>
      <c r="H163" s="134">
        <v>1257.5400608999998</v>
      </c>
      <c r="I163" s="134">
        <v>1038.8634274999999</v>
      </c>
      <c r="J163" s="134">
        <v>527.72440689999996</v>
      </c>
      <c r="K163" s="134">
        <v>371.225819</v>
      </c>
      <c r="L163" s="134">
        <v>112.77588189999999</v>
      </c>
      <c r="M163" s="134">
        <v>98.394147099999998</v>
      </c>
      <c r="N163" s="134">
        <v>55.749844299999999</v>
      </c>
      <c r="O163" s="134">
        <v>5080.9929269000004</v>
      </c>
    </row>
    <row r="164" spans="1:17" ht="16.5" customHeight="1">
      <c r="A164" s="8"/>
      <c r="C164" s="5" t="s">
        <v>294</v>
      </c>
      <c r="D164" s="8"/>
      <c r="E164" s="8"/>
      <c r="F164" s="9" t="s">
        <v>180</v>
      </c>
      <c r="G164" s="139">
        <v>56.8940093998592</v>
      </c>
      <c r="H164" s="139">
        <v>57.871867754454378</v>
      </c>
      <c r="I164" s="139">
        <v>61.283731277688958</v>
      </c>
      <c r="J164" s="139">
        <v>60.745605085496891</v>
      </c>
      <c r="K164" s="139">
        <v>55.993263628177502</v>
      </c>
      <c r="L164" s="139">
        <v>55.062584540119317</v>
      </c>
      <c r="M164" s="139">
        <v>68.531532021591502</v>
      </c>
      <c r="N164" s="139">
        <v>70.318413132867491</v>
      </c>
      <c r="O164" s="139">
        <v>58.586117352734</v>
      </c>
    </row>
    <row r="165" spans="1:17" ht="16.5" customHeight="1">
      <c r="A165" s="8"/>
      <c r="B165" s="8" t="s">
        <v>178</v>
      </c>
      <c r="D165" s="8"/>
      <c r="E165" s="8"/>
      <c r="F165" s="9" t="s">
        <v>10</v>
      </c>
      <c r="G165" s="139">
        <v>1226.4296605</v>
      </c>
      <c r="H165" s="139">
        <v>915.4329391</v>
      </c>
      <c r="I165" s="139">
        <v>656.30657259999998</v>
      </c>
      <c r="J165" s="139">
        <v>341.02059309999999</v>
      </c>
      <c r="K165" s="139">
        <v>291.757181</v>
      </c>
      <c r="L165" s="139">
        <v>92.038118100000005</v>
      </c>
      <c r="M165" s="139">
        <v>45.180852899999998</v>
      </c>
      <c r="N165" s="139">
        <v>23.532155700000001</v>
      </c>
      <c r="O165" s="139">
        <v>3591.6980731000003</v>
      </c>
    </row>
    <row r="166" spans="1:17" s="7" customFormat="1" ht="16.5" customHeight="1">
      <c r="A166" s="10"/>
      <c r="B166" s="10" t="s">
        <v>182</v>
      </c>
      <c r="D166" s="10"/>
      <c r="E166" s="10"/>
      <c r="F166" s="226" t="s">
        <v>10</v>
      </c>
      <c r="G166" s="134">
        <v>2845.1489999999999</v>
      </c>
      <c r="H166" s="134">
        <v>2172.973</v>
      </c>
      <c r="I166" s="134">
        <v>1695.17</v>
      </c>
      <c r="J166" s="134">
        <v>868.745</v>
      </c>
      <c r="K166" s="134">
        <v>662.98299999999995</v>
      </c>
      <c r="L166" s="134">
        <v>204.81399999999999</v>
      </c>
      <c r="M166" s="134">
        <v>143.57499999999999</v>
      </c>
      <c r="N166" s="134">
        <v>79.281999999999996</v>
      </c>
      <c r="O166" s="134">
        <v>8672.6910000000007</v>
      </c>
      <c r="P166" s="131"/>
      <c r="Q166" s="131"/>
    </row>
    <row r="167" spans="1:17" ht="16.5" customHeight="1">
      <c r="A167" s="8" t="s">
        <v>179</v>
      </c>
      <c r="B167" s="8"/>
      <c r="D167" s="8"/>
      <c r="E167" s="8"/>
      <c r="F167" s="9"/>
      <c r="G167" s="420"/>
      <c r="H167" s="420"/>
      <c r="I167" s="420"/>
      <c r="J167" s="420"/>
      <c r="K167" s="420"/>
      <c r="L167" s="420"/>
      <c r="M167" s="420"/>
      <c r="N167" s="420"/>
      <c r="O167" s="420"/>
    </row>
    <row r="168" spans="1:17" ht="16.5" customHeight="1">
      <c r="A168" s="8"/>
      <c r="B168" s="8" t="s">
        <v>171</v>
      </c>
      <c r="D168" s="8"/>
      <c r="E168" s="8"/>
      <c r="F168" s="9"/>
      <c r="G168" s="420"/>
      <c r="H168" s="420"/>
      <c r="I168" s="420"/>
      <c r="J168" s="420"/>
      <c r="K168" s="420"/>
      <c r="L168" s="420"/>
      <c r="M168" s="420"/>
      <c r="N168" s="420"/>
      <c r="O168" s="420"/>
    </row>
    <row r="169" spans="1:17" ht="16.5" customHeight="1">
      <c r="A169" s="8"/>
      <c r="B169" s="8"/>
      <c r="C169" s="5" t="s">
        <v>361</v>
      </c>
      <c r="D169" s="8"/>
      <c r="E169" s="8"/>
      <c r="F169" s="9"/>
      <c r="G169" s="420"/>
      <c r="H169" s="420"/>
      <c r="I169" s="420"/>
      <c r="J169" s="420"/>
      <c r="K169" s="420"/>
      <c r="L169" s="420"/>
      <c r="M169" s="420"/>
      <c r="N169" s="420"/>
      <c r="O169" s="420"/>
    </row>
    <row r="170" spans="1:17" ht="16.5" customHeight="1">
      <c r="A170" s="8"/>
      <c r="B170" s="8"/>
      <c r="D170" s="8" t="s">
        <v>173</v>
      </c>
      <c r="E170" s="8"/>
      <c r="F170" s="9" t="s">
        <v>180</v>
      </c>
      <c r="G170" s="139">
        <v>84.258833559206607</v>
      </c>
      <c r="H170" s="139">
        <v>82.876659682671999</v>
      </c>
      <c r="I170" s="139">
        <v>85.559080165197571</v>
      </c>
      <c r="J170" s="139">
        <v>87.810357348055817</v>
      </c>
      <c r="K170" s="139">
        <v>83.456980735931651</v>
      </c>
      <c r="L170" s="139">
        <v>82.743805504756637</v>
      </c>
      <c r="M170" s="139">
        <v>83.323270411551761</v>
      </c>
      <c r="N170" s="139">
        <v>83.76876800534464</v>
      </c>
      <c r="O170" s="139">
        <v>84.452800985694736</v>
      </c>
    </row>
    <row r="171" spans="1:17" ht="16.5" customHeight="1">
      <c r="A171" s="8"/>
      <c r="B171" s="8"/>
      <c r="D171" s="8" t="s">
        <v>172</v>
      </c>
      <c r="E171" s="8"/>
      <c r="F171" s="9" t="s">
        <v>180</v>
      </c>
      <c r="G171" s="139">
        <v>15.741166440793389</v>
      </c>
      <c r="H171" s="139">
        <v>17.123340317327983</v>
      </c>
      <c r="I171" s="139">
        <v>14.440919834802424</v>
      </c>
      <c r="J171" s="139">
        <v>12.189642667491214</v>
      </c>
      <c r="K171" s="139">
        <v>16.543019240698253</v>
      </c>
      <c r="L171" s="139">
        <v>17.256194495243353</v>
      </c>
      <c r="M171" s="139">
        <v>16.676729588448243</v>
      </c>
      <c r="N171" s="139">
        <v>16.23123215652754</v>
      </c>
      <c r="O171" s="139">
        <v>15.547199014305264</v>
      </c>
    </row>
    <row r="172" spans="1:17" ht="16.5" customHeight="1">
      <c r="A172" s="8"/>
      <c r="B172" s="8"/>
      <c r="D172" s="224" t="s">
        <v>174</v>
      </c>
      <c r="E172" s="224"/>
      <c r="F172" s="226" t="s">
        <v>10</v>
      </c>
      <c r="G172" s="134">
        <v>1885.6023473</v>
      </c>
      <c r="H172" s="134">
        <v>1456.0473160000001</v>
      </c>
      <c r="I172" s="134">
        <v>1182.4493367</v>
      </c>
      <c r="J172" s="134">
        <v>643.20918289999997</v>
      </c>
      <c r="K172" s="134">
        <v>427.89719439999999</v>
      </c>
      <c r="L172" s="134">
        <v>129.77810030000001</v>
      </c>
      <c r="M172" s="134">
        <v>103.48717359999999</v>
      </c>
      <c r="N172" s="134">
        <v>61.777142999999995</v>
      </c>
      <c r="O172" s="134">
        <v>5890.2477942000005</v>
      </c>
    </row>
    <row r="173" spans="1:17" ht="16.5" customHeight="1">
      <c r="A173" s="8"/>
      <c r="B173" s="8"/>
      <c r="D173" s="5" t="s">
        <v>293</v>
      </c>
      <c r="E173" s="8"/>
      <c r="F173" s="9" t="s">
        <v>180</v>
      </c>
      <c r="G173" s="139">
        <v>95.685473680431897</v>
      </c>
      <c r="H173" s="139">
        <v>95.740743079946782</v>
      </c>
      <c r="I173" s="139">
        <v>96.814015529809325</v>
      </c>
      <c r="J173" s="139">
        <v>97.264028478994518</v>
      </c>
      <c r="K173" s="139">
        <v>95.515325117312514</v>
      </c>
      <c r="L173" s="139">
        <v>96.720656473289097</v>
      </c>
      <c r="M173" s="139">
        <v>97.49216244150449</v>
      </c>
      <c r="N173" s="139">
        <v>96.131428763913704</v>
      </c>
      <c r="O173" s="139">
        <v>96.140764495441374</v>
      </c>
    </row>
    <row r="174" spans="1:17" ht="16.5" customHeight="1">
      <c r="A174" s="8"/>
      <c r="B174" s="8"/>
      <c r="C174" s="5" t="s">
        <v>362</v>
      </c>
      <c r="D174" s="8"/>
      <c r="E174" s="8"/>
      <c r="F174" s="9"/>
      <c r="G174" s="420"/>
      <c r="H174" s="420"/>
      <c r="I174" s="420"/>
      <c r="J174" s="420"/>
      <c r="K174" s="420"/>
      <c r="L174" s="420"/>
      <c r="M174" s="420"/>
      <c r="N174" s="420"/>
      <c r="O174" s="420"/>
    </row>
    <row r="175" spans="1:17" ht="16.5" customHeight="1">
      <c r="A175" s="8"/>
      <c r="B175" s="8"/>
      <c r="D175" s="8" t="s">
        <v>175</v>
      </c>
      <c r="E175" s="8"/>
      <c r="F175" s="9" t="s">
        <v>180</v>
      </c>
      <c r="G175" s="139">
        <v>79.887549575318047</v>
      </c>
      <c r="H175" s="139">
        <v>74.384578103220562</v>
      </c>
      <c r="I175" s="139">
        <v>78.082574773198672</v>
      </c>
      <c r="J175" s="139">
        <v>82.067045060779037</v>
      </c>
      <c r="K175" s="139">
        <v>74.910458666383079</v>
      </c>
      <c r="L175" s="139">
        <v>83.087952834873533</v>
      </c>
      <c r="M175" s="139">
        <v>82.642147968670756</v>
      </c>
      <c r="N175" s="139">
        <v>78.581568220114335</v>
      </c>
      <c r="O175" s="139">
        <v>77.903621886643691</v>
      </c>
    </row>
    <row r="176" spans="1:17" ht="16.5" customHeight="1">
      <c r="A176" s="8"/>
      <c r="B176" s="8"/>
      <c r="D176" s="8" t="s">
        <v>176</v>
      </c>
      <c r="E176" s="8"/>
      <c r="F176" s="9" t="s">
        <v>180</v>
      </c>
      <c r="G176" s="139">
        <v>20.112450307066936</v>
      </c>
      <c r="H176" s="139">
        <v>25.615421896779438</v>
      </c>
      <c r="I176" s="139">
        <v>21.917424969813794</v>
      </c>
      <c r="J176" s="139" t="s">
        <v>710</v>
      </c>
      <c r="K176" s="139">
        <v>25.089541831357053</v>
      </c>
      <c r="L176" s="139" t="s">
        <v>710</v>
      </c>
      <c r="M176" s="139" t="s">
        <v>710</v>
      </c>
      <c r="N176" s="139" t="s">
        <v>710</v>
      </c>
      <c r="O176" s="139">
        <v>22.096378113356312</v>
      </c>
    </row>
    <row r="177" spans="1:15" ht="16.5" customHeight="1">
      <c r="A177" s="8"/>
      <c r="B177" s="8"/>
      <c r="D177" s="224" t="s">
        <v>174</v>
      </c>
      <c r="E177" s="224"/>
      <c r="F177" s="226" t="s">
        <v>10</v>
      </c>
      <c r="G177" s="134">
        <v>85.023156</v>
      </c>
      <c r="H177" s="134">
        <v>64.775762299999997</v>
      </c>
      <c r="I177" s="134">
        <v>38.912395100000005</v>
      </c>
      <c r="J177" s="134">
        <v>18.093040500000001</v>
      </c>
      <c r="K177" s="134">
        <v>20.0908053</v>
      </c>
      <c r="L177" s="134">
        <v>4.4001662999999995</v>
      </c>
      <c r="M177" s="134">
        <v>2.6620500000000002</v>
      </c>
      <c r="N177" s="134">
        <v>2.4860680999999998</v>
      </c>
      <c r="O177" s="134">
        <v>236.4434435</v>
      </c>
    </row>
    <row r="178" spans="1:15" ht="16.5" customHeight="1">
      <c r="A178" s="8"/>
      <c r="B178" s="8"/>
      <c r="D178" s="5" t="s">
        <v>293</v>
      </c>
      <c r="E178" s="8"/>
      <c r="F178" s="9" t="s">
        <v>180</v>
      </c>
      <c r="G178" s="139">
        <v>4.3145263195681087</v>
      </c>
      <c r="H178" s="139">
        <v>4.2592569266286135</v>
      </c>
      <c r="I178" s="139">
        <v>3.185984470190685</v>
      </c>
      <c r="J178" s="139">
        <v>2.7359715210054745</v>
      </c>
      <c r="K178" s="139">
        <v>4.4846748826874876</v>
      </c>
      <c r="L178" s="139">
        <v>3.2793435267109046</v>
      </c>
      <c r="M178" s="139">
        <v>2.5078374642884929</v>
      </c>
      <c r="N178" s="139">
        <v>3.8685712360862703</v>
      </c>
      <c r="O178" s="139">
        <v>3.8592355045586135</v>
      </c>
    </row>
    <row r="179" spans="1:15" ht="16.5" customHeight="1">
      <c r="A179" s="8"/>
      <c r="C179" s="7" t="s">
        <v>177</v>
      </c>
      <c r="D179" s="224"/>
      <c r="E179" s="224"/>
      <c r="F179" s="226" t="s">
        <v>10</v>
      </c>
      <c r="G179" s="134">
        <v>1970.6255033</v>
      </c>
      <c r="H179" s="134">
        <v>1520.8230782000001</v>
      </c>
      <c r="I179" s="134">
        <v>1221.3617317999999</v>
      </c>
      <c r="J179" s="134">
        <v>661.3022234</v>
      </c>
      <c r="K179" s="134">
        <v>447.98799969999999</v>
      </c>
      <c r="L179" s="134">
        <v>134.1782666</v>
      </c>
      <c r="M179" s="134">
        <v>106.14922370000001</v>
      </c>
      <c r="N179" s="134">
        <v>64.263211100000007</v>
      </c>
      <c r="O179" s="134">
        <v>6126.6912377000008</v>
      </c>
    </row>
    <row r="180" spans="1:15" ht="16.5" customHeight="1">
      <c r="A180" s="8"/>
      <c r="C180" s="5" t="s">
        <v>294</v>
      </c>
      <c r="E180" s="8"/>
      <c r="F180" s="9" t="s">
        <v>180</v>
      </c>
      <c r="G180" s="139">
        <v>71.787229837834204</v>
      </c>
      <c r="H180" s="139">
        <v>72.628868113841435</v>
      </c>
      <c r="I180" s="139">
        <v>73.67480318788931</v>
      </c>
      <c r="J180" s="139">
        <v>75.783007084363746</v>
      </c>
      <c r="K180" s="139">
        <v>70.459081475213623</v>
      </c>
      <c r="L180" s="139">
        <v>68.187982640247597</v>
      </c>
      <c r="M180" s="139">
        <v>77.922556744773331</v>
      </c>
      <c r="N180" s="139">
        <v>77.091184141074862</v>
      </c>
      <c r="O180" s="139">
        <v>72.749461923705766</v>
      </c>
    </row>
    <row r="181" spans="1:15" ht="16.5" customHeight="1">
      <c r="A181" s="8"/>
      <c r="B181" s="8" t="s">
        <v>178</v>
      </c>
      <c r="D181" s="8"/>
      <c r="E181" s="8"/>
      <c r="F181" s="9" t="s">
        <v>10</v>
      </c>
      <c r="G181" s="139">
        <v>774.46649669999999</v>
      </c>
      <c r="H181" s="139">
        <v>573.14192179999998</v>
      </c>
      <c r="I181" s="139">
        <v>436.41226819999997</v>
      </c>
      <c r="J181" s="139">
        <v>211.3237766</v>
      </c>
      <c r="K181" s="139">
        <v>187.82500030000003</v>
      </c>
      <c r="L181" s="139">
        <v>62.5987334</v>
      </c>
      <c r="M181" s="139">
        <v>30.074776399999998</v>
      </c>
      <c r="N181" s="139">
        <v>19.0967889</v>
      </c>
      <c r="O181" s="139">
        <v>2294.9397623</v>
      </c>
    </row>
    <row r="182" spans="1:15" s="7" customFormat="1" ht="16.5" customHeight="1">
      <c r="A182" s="10"/>
      <c r="B182" s="10" t="s">
        <v>181</v>
      </c>
      <c r="D182" s="10"/>
      <c r="E182" s="10"/>
      <c r="F182" s="226" t="s">
        <v>10</v>
      </c>
      <c r="G182" s="134">
        <v>2745.0920000000001</v>
      </c>
      <c r="H182" s="134">
        <v>2093.9650000000001</v>
      </c>
      <c r="I182" s="134">
        <v>1657.7739999999999</v>
      </c>
      <c r="J182" s="134">
        <v>872.62599999999998</v>
      </c>
      <c r="K182" s="134">
        <v>635.81299999999999</v>
      </c>
      <c r="L182" s="134">
        <v>196.77699999999999</v>
      </c>
      <c r="M182" s="134">
        <v>136.22399999999999</v>
      </c>
      <c r="N182" s="134">
        <v>83.36</v>
      </c>
      <c r="O182" s="134">
        <v>8421.6309999999994</v>
      </c>
    </row>
    <row r="183" spans="1:15" ht="16.5" customHeight="1">
      <c r="A183" s="8" t="s">
        <v>58</v>
      </c>
      <c r="B183" s="8"/>
      <c r="D183" s="8"/>
      <c r="E183" s="8"/>
      <c r="F183" s="9"/>
      <c r="G183" s="420"/>
      <c r="H183" s="420"/>
      <c r="I183" s="420"/>
      <c r="J183" s="420"/>
      <c r="K183" s="420"/>
      <c r="L183" s="420"/>
      <c r="M183" s="420"/>
      <c r="N183" s="420"/>
      <c r="O183" s="420"/>
    </row>
    <row r="184" spans="1:15" ht="16.5" customHeight="1">
      <c r="A184" s="8"/>
      <c r="B184" s="8" t="s">
        <v>171</v>
      </c>
      <c r="D184" s="8"/>
      <c r="E184" s="8"/>
      <c r="F184" s="9"/>
      <c r="G184" s="420"/>
      <c r="H184" s="420"/>
      <c r="I184" s="420"/>
      <c r="J184" s="420"/>
      <c r="K184" s="420"/>
      <c r="L184" s="420"/>
      <c r="M184" s="420"/>
      <c r="N184" s="420"/>
      <c r="O184" s="420"/>
    </row>
    <row r="185" spans="1:15" ht="16.5" customHeight="1">
      <c r="A185" s="8"/>
      <c r="B185" s="8"/>
      <c r="C185" s="5" t="s">
        <v>361</v>
      </c>
      <c r="D185" s="8"/>
      <c r="E185" s="8"/>
      <c r="F185" s="9"/>
      <c r="G185" s="420"/>
      <c r="H185" s="420"/>
      <c r="I185" s="420"/>
      <c r="J185" s="420"/>
      <c r="K185" s="420"/>
      <c r="L185" s="420"/>
      <c r="M185" s="420"/>
      <c r="N185" s="420"/>
      <c r="O185" s="420"/>
    </row>
    <row r="186" spans="1:15" ht="16.5" customHeight="1">
      <c r="A186" s="8"/>
      <c r="B186" s="8"/>
      <c r="D186" s="8" t="s">
        <v>173</v>
      </c>
      <c r="E186" s="8"/>
      <c r="F186" s="9" t="s">
        <v>180</v>
      </c>
      <c r="G186" s="139">
        <v>71.622431431463383</v>
      </c>
      <c r="H186" s="139">
        <v>68.817126601749024</v>
      </c>
      <c r="I186" s="139">
        <v>72.003145443532318</v>
      </c>
      <c r="J186" s="139">
        <v>73.341470234909039</v>
      </c>
      <c r="K186" s="139">
        <v>69.145428488193431</v>
      </c>
      <c r="L186" s="139">
        <v>67.563290523758241</v>
      </c>
      <c r="M186" s="139">
        <v>74.721062733305914</v>
      </c>
      <c r="N186" s="139">
        <v>76.198406074261854</v>
      </c>
      <c r="O186" s="139">
        <v>71.027611776914483</v>
      </c>
    </row>
    <row r="187" spans="1:15" ht="16.5" customHeight="1">
      <c r="A187" s="8"/>
      <c r="B187" s="8"/>
      <c r="D187" s="8" t="s">
        <v>172</v>
      </c>
      <c r="E187" s="8"/>
      <c r="F187" s="9" t="s">
        <v>180</v>
      </c>
      <c r="G187" s="139">
        <v>28.377568565618638</v>
      </c>
      <c r="H187" s="139">
        <v>31.182873398250976</v>
      </c>
      <c r="I187" s="139">
        <v>27.99685455187484</v>
      </c>
      <c r="J187" s="139">
        <v>26.65852976509095</v>
      </c>
      <c r="K187" s="139">
        <v>30.854571511806572</v>
      </c>
      <c r="L187" s="139">
        <v>32.436709518321472</v>
      </c>
      <c r="M187" s="139">
        <v>25.278937216650029</v>
      </c>
      <c r="N187" s="139">
        <v>23.801594012206902</v>
      </c>
      <c r="O187" s="139">
        <v>28.972388226808164</v>
      </c>
    </row>
    <row r="188" spans="1:15" ht="16.5" customHeight="1">
      <c r="A188" s="8"/>
      <c r="B188" s="8"/>
      <c r="D188" s="224" t="s">
        <v>174</v>
      </c>
      <c r="E188" s="224"/>
      <c r="F188" s="226" t="s">
        <v>10</v>
      </c>
      <c r="G188" s="134">
        <v>3427.0519598999999</v>
      </c>
      <c r="H188" s="134">
        <v>2654.0355516</v>
      </c>
      <c r="I188" s="134">
        <v>2177.3042592000002</v>
      </c>
      <c r="J188" s="134">
        <v>1151.2324742000001</v>
      </c>
      <c r="K188" s="134">
        <v>782.25852110000005</v>
      </c>
      <c r="L188" s="134">
        <v>237.64424919999999</v>
      </c>
      <c r="M188" s="134">
        <v>199.82393590000001</v>
      </c>
      <c r="N188" s="134">
        <v>115.64872539999999</v>
      </c>
      <c r="O188" s="134">
        <v>10744.999676000001</v>
      </c>
    </row>
    <row r="189" spans="1:15" ht="16.5" customHeight="1">
      <c r="A189" s="8"/>
      <c r="B189" s="8"/>
      <c r="D189" s="5" t="s">
        <v>293</v>
      </c>
      <c r="E189" s="8"/>
      <c r="F189" s="9" t="s">
        <v>180</v>
      </c>
      <c r="G189" s="139">
        <v>95.478481728342445</v>
      </c>
      <c r="H189" s="139">
        <v>95.525149832077062</v>
      </c>
      <c r="I189" s="139">
        <v>96.331299133518641</v>
      </c>
      <c r="J189" s="139">
        <v>96.821420552165065</v>
      </c>
      <c r="K189" s="139">
        <v>95.48893136853529</v>
      </c>
      <c r="L189" s="139">
        <v>96.230110220736009</v>
      </c>
      <c r="M189" s="139">
        <v>97.692697210600585</v>
      </c>
      <c r="N189" s="139">
        <v>96.363454051652653</v>
      </c>
      <c r="O189" s="139">
        <v>95.871720846266399</v>
      </c>
    </row>
    <row r="190" spans="1:15" ht="16.5" customHeight="1">
      <c r="A190" s="8"/>
      <c r="B190" s="8"/>
      <c r="C190" s="5" t="s">
        <v>362</v>
      </c>
      <c r="D190" s="8"/>
      <c r="E190" s="8"/>
      <c r="F190" s="9"/>
      <c r="G190" s="420"/>
      <c r="H190" s="420"/>
      <c r="I190" s="420"/>
      <c r="J190" s="420"/>
      <c r="K190" s="420"/>
      <c r="L190" s="420"/>
      <c r="M190" s="420"/>
      <c r="N190" s="420"/>
      <c r="O190" s="420"/>
    </row>
    <row r="191" spans="1:15" ht="16.5" customHeight="1">
      <c r="A191" s="8"/>
      <c r="B191" s="8"/>
      <c r="D191" s="8" t="s">
        <v>175</v>
      </c>
      <c r="E191" s="8"/>
      <c r="F191" s="9" t="s">
        <v>180</v>
      </c>
      <c r="G191" s="139">
        <v>70.211419727019958</v>
      </c>
      <c r="H191" s="139">
        <v>62.586838530437319</v>
      </c>
      <c r="I191" s="139">
        <v>67.590174129803231</v>
      </c>
      <c r="J191" s="139">
        <v>72.216410197871838</v>
      </c>
      <c r="K191" s="139">
        <v>72.710078513885392</v>
      </c>
      <c r="L191" s="139">
        <v>73.815987180613092</v>
      </c>
      <c r="M191" s="139">
        <v>63.649050440339792</v>
      </c>
      <c r="N191" s="139">
        <v>71.206791677228637</v>
      </c>
      <c r="O191" s="139">
        <v>68.071182378575358</v>
      </c>
    </row>
    <row r="192" spans="1:15" ht="16.5" customHeight="1">
      <c r="A192" s="8"/>
      <c r="B192" s="8"/>
      <c r="D192" s="8" t="s">
        <v>176</v>
      </c>
      <c r="E192" s="8"/>
      <c r="F192" s="9" t="s">
        <v>180</v>
      </c>
      <c r="G192" s="139">
        <v>29.788580272980042</v>
      </c>
      <c r="H192" s="139">
        <v>37.413161389130018</v>
      </c>
      <c r="I192" s="139">
        <v>32.409825990793642</v>
      </c>
      <c r="J192" s="139">
        <v>27.783589802128166</v>
      </c>
      <c r="K192" s="139">
        <v>27.289921756711816</v>
      </c>
      <c r="L192" s="139">
        <v>26.184012819386915</v>
      </c>
      <c r="M192" s="139" t="s">
        <v>710</v>
      </c>
      <c r="N192" s="139" t="s">
        <v>710</v>
      </c>
      <c r="O192" s="139">
        <v>31.928817599811637</v>
      </c>
    </row>
    <row r="193" spans="1:26" ht="16.5" customHeight="1">
      <c r="A193" s="8"/>
      <c r="B193" s="8"/>
      <c r="D193" s="224" t="s">
        <v>174</v>
      </c>
      <c r="E193" s="224"/>
      <c r="F193" s="226" t="s">
        <v>10</v>
      </c>
      <c r="G193" s="134">
        <v>162.2928829</v>
      </c>
      <c r="H193" s="134">
        <v>124.3275876</v>
      </c>
      <c r="I193" s="134">
        <v>82.920899999999989</v>
      </c>
      <c r="J193" s="134">
        <v>37.794156100000002</v>
      </c>
      <c r="K193" s="134">
        <v>36.955297600000002</v>
      </c>
      <c r="L193" s="134">
        <v>9.3098992000000003</v>
      </c>
      <c r="M193" s="134">
        <v>4.7194349000000004</v>
      </c>
      <c r="N193" s="134">
        <v>4.3643298999999995</v>
      </c>
      <c r="O193" s="134">
        <v>462.68448820000003</v>
      </c>
    </row>
    <row r="194" spans="1:26" ht="16.5" customHeight="1">
      <c r="A194" s="8"/>
      <c r="B194" s="8"/>
      <c r="D194" s="5" t="s">
        <v>293</v>
      </c>
      <c r="E194" s="8"/>
      <c r="F194" s="9" t="s">
        <v>180</v>
      </c>
      <c r="G194" s="139">
        <v>4.521518271657551</v>
      </c>
      <c r="H194" s="139">
        <v>4.4748501679229298</v>
      </c>
      <c r="I194" s="139">
        <v>3.6687008664813545</v>
      </c>
      <c r="J194" s="139">
        <v>3.1785794478349292</v>
      </c>
      <c r="K194" s="139">
        <v>4.5110686314647248</v>
      </c>
      <c r="L194" s="139">
        <v>3.7698897792639796</v>
      </c>
      <c r="M194" s="139">
        <v>2.3073027893994209</v>
      </c>
      <c r="N194" s="139">
        <v>3.6365459483473375</v>
      </c>
      <c r="O194" s="139">
        <v>4.1282791465956699</v>
      </c>
    </row>
    <row r="195" spans="1:26" ht="16.5" customHeight="1">
      <c r="A195" s="8"/>
      <c r="C195" s="7" t="s">
        <v>177</v>
      </c>
      <c r="D195" s="224"/>
      <c r="E195" s="224"/>
      <c r="F195" s="226" t="s">
        <v>10</v>
      </c>
      <c r="G195" s="134">
        <v>3589.3448428000002</v>
      </c>
      <c r="H195" s="134">
        <v>2778.3631392000002</v>
      </c>
      <c r="I195" s="134">
        <v>2260.2251592000002</v>
      </c>
      <c r="J195" s="134">
        <v>1189.0266303000001</v>
      </c>
      <c r="K195" s="134">
        <v>819.21381869999993</v>
      </c>
      <c r="L195" s="134">
        <v>246.95414840000001</v>
      </c>
      <c r="M195" s="134">
        <v>204.54337079999999</v>
      </c>
      <c r="N195" s="134">
        <v>120.0130553</v>
      </c>
      <c r="O195" s="134">
        <v>11207.684164999999</v>
      </c>
    </row>
    <row r="196" spans="1:26" ht="16.5" customHeight="1">
      <c r="A196" s="8"/>
      <c r="C196" s="5" t="s">
        <v>294</v>
      </c>
      <c r="E196" s="8"/>
      <c r="F196" s="9" t="s">
        <v>180</v>
      </c>
      <c r="G196" s="139">
        <v>64.207336370650211</v>
      </c>
      <c r="H196" s="139">
        <v>65.113745247763148</v>
      </c>
      <c r="I196" s="139">
        <v>67.410167279859152</v>
      </c>
      <c r="J196" s="139">
        <v>68.281063041706787</v>
      </c>
      <c r="K196" s="139">
        <v>63.074864620771841</v>
      </c>
      <c r="L196" s="139">
        <v>61.49394493402491</v>
      </c>
      <c r="M196" s="139">
        <v>73.103681857333299</v>
      </c>
      <c r="N196" s="139">
        <v>73.789707025245633</v>
      </c>
      <c r="O196" s="139">
        <v>65.563782904054335</v>
      </c>
      <c r="P196" s="67"/>
      <c r="Q196" s="67"/>
      <c r="R196" s="67"/>
      <c r="S196" s="67"/>
      <c r="T196" s="67"/>
      <c r="U196" s="67"/>
      <c r="V196" s="67"/>
      <c r="W196" s="67"/>
      <c r="X196" s="67"/>
      <c r="Y196" s="67"/>
      <c r="Z196" s="67"/>
    </row>
    <row r="197" spans="1:26" ht="16.5" customHeight="1">
      <c r="A197" s="8"/>
      <c r="B197" s="8" t="s">
        <v>178</v>
      </c>
      <c r="D197" s="8"/>
      <c r="E197" s="8"/>
      <c r="F197" s="9" t="s">
        <v>10</v>
      </c>
      <c r="G197" s="139">
        <v>2000.8961572000001</v>
      </c>
      <c r="H197" s="139">
        <v>1488.5748607999999</v>
      </c>
      <c r="I197" s="139">
        <v>1092.7188408</v>
      </c>
      <c r="J197" s="139">
        <v>552.34436970000002</v>
      </c>
      <c r="K197" s="139">
        <v>479.5821813</v>
      </c>
      <c r="L197" s="139">
        <v>154.6368516</v>
      </c>
      <c r="M197" s="139">
        <v>75.255629200000001</v>
      </c>
      <c r="N197" s="139">
        <v>42.628944699999998</v>
      </c>
      <c r="O197" s="139">
        <v>5886.6378353999999</v>
      </c>
      <c r="P197" s="67"/>
      <c r="Q197" s="67"/>
      <c r="R197" s="67"/>
      <c r="S197" s="67"/>
      <c r="T197" s="67"/>
      <c r="U197" s="67"/>
      <c r="V197" s="67"/>
      <c r="W197" s="67"/>
      <c r="X197" s="67"/>
      <c r="Y197" s="67"/>
      <c r="Z197" s="67"/>
    </row>
    <row r="198" spans="1:26" s="7" customFormat="1" ht="16.5" customHeight="1">
      <c r="A198" s="10"/>
      <c r="B198" s="10" t="s">
        <v>363</v>
      </c>
      <c r="C198" s="10"/>
      <c r="D198" s="10"/>
      <c r="E198" s="10"/>
      <c r="F198" s="226" t="s">
        <v>10</v>
      </c>
      <c r="G198" s="134">
        <v>5590.241</v>
      </c>
      <c r="H198" s="134">
        <v>4266.9380000000001</v>
      </c>
      <c r="I198" s="134">
        <v>3352.944</v>
      </c>
      <c r="J198" s="134">
        <v>1741.3710000000001</v>
      </c>
      <c r="K198" s="134">
        <v>1298.796</v>
      </c>
      <c r="L198" s="134">
        <v>401.59100000000001</v>
      </c>
      <c r="M198" s="134">
        <v>279.79899999999998</v>
      </c>
      <c r="N198" s="134">
        <v>162.642</v>
      </c>
      <c r="O198" s="134">
        <v>17094.322</v>
      </c>
    </row>
    <row r="199" spans="1:26" s="8" customFormat="1" ht="16.5" customHeight="1">
      <c r="A199" s="488" t="s">
        <v>767</v>
      </c>
      <c r="B199" s="488"/>
      <c r="C199" s="488"/>
      <c r="D199" s="488"/>
      <c r="E199" s="488"/>
      <c r="F199" s="14"/>
      <c r="G199" s="145"/>
      <c r="H199" s="145"/>
      <c r="I199" s="145"/>
      <c r="J199" s="145"/>
      <c r="K199" s="145"/>
      <c r="L199" s="145"/>
      <c r="M199" s="145"/>
      <c r="N199" s="145"/>
      <c r="O199" s="145"/>
    </row>
    <row r="200" spans="1:26" ht="16.5" customHeight="1">
      <c r="A200" s="8" t="s">
        <v>170</v>
      </c>
      <c r="B200" s="8"/>
      <c r="D200" s="8"/>
      <c r="E200" s="8"/>
      <c r="F200" s="9"/>
      <c r="G200" s="227"/>
      <c r="H200" s="227"/>
      <c r="I200" s="227"/>
      <c r="J200" s="227"/>
      <c r="K200" s="227"/>
      <c r="L200" s="227"/>
      <c r="M200" s="227"/>
      <c r="N200" s="227"/>
      <c r="O200" s="227"/>
    </row>
    <row r="201" spans="1:26" ht="16.5" customHeight="1">
      <c r="A201" s="8"/>
      <c r="B201" s="8" t="s">
        <v>171</v>
      </c>
      <c r="D201" s="8"/>
      <c r="E201" s="8"/>
      <c r="F201" s="9"/>
      <c r="G201" s="369"/>
      <c r="H201" s="227"/>
      <c r="I201" s="227"/>
      <c r="J201" s="227"/>
      <c r="K201" s="227"/>
      <c r="L201" s="227"/>
      <c r="M201" s="227"/>
      <c r="N201" s="227"/>
      <c r="O201" s="227"/>
    </row>
    <row r="202" spans="1:26" ht="16.5" customHeight="1">
      <c r="A202" s="8"/>
      <c r="B202" s="8"/>
      <c r="C202" s="5" t="s">
        <v>361</v>
      </c>
      <c r="D202" s="8"/>
      <c r="E202" s="8"/>
      <c r="F202" s="9"/>
      <c r="G202" s="227"/>
      <c r="H202" s="227"/>
      <c r="I202" s="227"/>
      <c r="J202" s="227"/>
      <c r="K202" s="227"/>
      <c r="L202" s="227"/>
      <c r="M202" s="227"/>
      <c r="N202" s="227"/>
      <c r="O202" s="227"/>
    </row>
    <row r="203" spans="1:26" ht="16.5" customHeight="1">
      <c r="A203" s="8"/>
      <c r="B203" s="8"/>
      <c r="D203" s="8" t="s">
        <v>173</v>
      </c>
      <c r="E203" s="8"/>
      <c r="F203" s="9" t="s">
        <v>180</v>
      </c>
      <c r="G203" s="139">
        <v>54.966545857900364</v>
      </c>
      <c r="H203" s="139">
        <v>52.79574904258709</v>
      </c>
      <c r="I203" s="139">
        <v>56.103491594430096</v>
      </c>
      <c r="J203" s="139">
        <v>52.064720394297225</v>
      </c>
      <c r="K203" s="139">
        <v>49.539769427360078</v>
      </c>
      <c r="L203" s="139">
        <v>49.319193445541103</v>
      </c>
      <c r="M203" s="139">
        <v>66.740646717213565</v>
      </c>
      <c r="N203" s="139">
        <v>71.996993103909745</v>
      </c>
      <c r="O203" s="139">
        <v>54.254601578723047</v>
      </c>
    </row>
    <row r="204" spans="1:26" ht="16.5" customHeight="1">
      <c r="A204" s="8"/>
      <c r="B204" s="8"/>
      <c r="D204" s="8" t="s">
        <v>172</v>
      </c>
      <c r="E204" s="8"/>
      <c r="F204" s="9" t="s">
        <v>180</v>
      </c>
      <c r="G204" s="139">
        <v>45.033454142099636</v>
      </c>
      <c r="H204" s="139">
        <v>47.20425095741291</v>
      </c>
      <c r="I204" s="139">
        <v>43.89650839571798</v>
      </c>
      <c r="J204" s="139">
        <v>47.935279605702782</v>
      </c>
      <c r="K204" s="139">
        <v>50.460230572639922</v>
      </c>
      <c r="L204" s="139">
        <v>50.680806554458904</v>
      </c>
      <c r="M204" s="139">
        <v>33.259353282786428</v>
      </c>
      <c r="N204" s="139">
        <v>28.003006896090259</v>
      </c>
      <c r="O204" s="139">
        <v>45.745398421276953</v>
      </c>
    </row>
    <row r="205" spans="1:26" ht="16.5" customHeight="1">
      <c r="A205" s="8"/>
      <c r="B205" s="8"/>
      <c r="D205" s="224" t="s">
        <v>174</v>
      </c>
      <c r="E205" s="224"/>
      <c r="F205" s="226" t="s">
        <v>10</v>
      </c>
      <c r="G205" s="134">
        <v>1554.3885521</v>
      </c>
      <c r="H205" s="134">
        <v>1213.6882257</v>
      </c>
      <c r="I205" s="134">
        <v>1015.0311644</v>
      </c>
      <c r="J205" s="134">
        <v>515.63832949999994</v>
      </c>
      <c r="K205" s="134">
        <v>368.00956969999999</v>
      </c>
      <c r="L205" s="134">
        <v>109.6645949</v>
      </c>
      <c r="M205" s="134">
        <v>95.388733600000009</v>
      </c>
      <c r="N205" s="134">
        <v>56.462210499999998</v>
      </c>
      <c r="O205" s="134">
        <v>4928.2713803000006</v>
      </c>
    </row>
    <row r="206" spans="1:26" ht="16.5" customHeight="1">
      <c r="A206" s="8"/>
      <c r="B206" s="8"/>
      <c r="D206" s="5" t="s">
        <v>293</v>
      </c>
      <c r="E206" s="8"/>
      <c r="F206" s="9" t="s">
        <v>180</v>
      </c>
      <c r="G206" s="139">
        <v>93.71780142582648</v>
      </c>
      <c r="H206" s="139">
        <v>94.862923864919594</v>
      </c>
      <c r="I206" s="139">
        <v>95.149088261658733</v>
      </c>
      <c r="J206" s="139">
        <v>94.504721404024565</v>
      </c>
      <c r="K206" s="139">
        <v>95.424092970811202</v>
      </c>
      <c r="L206" s="139">
        <v>96.095337880636023</v>
      </c>
      <c r="M206" s="139">
        <v>96.671711445069548</v>
      </c>
      <c r="N206" s="139">
        <v>97.116859194620986</v>
      </c>
      <c r="O206" s="139">
        <v>94.64727716939305</v>
      </c>
    </row>
    <row r="207" spans="1:26" ht="16.5" customHeight="1">
      <c r="A207" s="8"/>
      <c r="B207" s="8"/>
      <c r="C207" s="5" t="s">
        <v>362</v>
      </c>
      <c r="D207" s="8"/>
      <c r="E207" s="8"/>
      <c r="F207" s="9"/>
      <c r="G207" s="420"/>
      <c r="H207" s="420"/>
      <c r="I207" s="420"/>
      <c r="J207" s="420"/>
      <c r="K207" s="420"/>
      <c r="L207" s="420"/>
      <c r="M207" s="420"/>
      <c r="N207" s="420"/>
      <c r="O207" s="420"/>
    </row>
    <row r="208" spans="1:26" ht="16.5" customHeight="1">
      <c r="A208" s="8"/>
      <c r="B208" s="8"/>
      <c r="D208" s="8" t="s">
        <v>175</v>
      </c>
      <c r="E208" s="8"/>
      <c r="F208" s="9" t="s">
        <v>180</v>
      </c>
      <c r="G208" s="139">
        <v>64.02714301416492</v>
      </c>
      <c r="H208" s="139">
        <v>66.180838983291025</v>
      </c>
      <c r="I208" s="139">
        <v>73.346813184907091</v>
      </c>
      <c r="J208" s="139">
        <v>66.253895096432927</v>
      </c>
      <c r="K208" s="139">
        <v>62.874224531505938</v>
      </c>
      <c r="L208" s="139">
        <v>59.112706444378546</v>
      </c>
      <c r="M208" s="139" t="s">
        <v>710</v>
      </c>
      <c r="N208" s="139" t="s">
        <v>710</v>
      </c>
      <c r="O208" s="139">
        <v>66.232841390662728</v>
      </c>
    </row>
    <row r="209" spans="1:17" ht="16.5" customHeight="1">
      <c r="A209" s="8"/>
      <c r="B209" s="8"/>
      <c r="D209" s="8" t="s">
        <v>176</v>
      </c>
      <c r="E209" s="8"/>
      <c r="F209" s="9" t="s">
        <v>180</v>
      </c>
      <c r="G209" s="139">
        <v>35.972856889861681</v>
      </c>
      <c r="H209" s="139">
        <v>33.819161168859466</v>
      </c>
      <c r="I209" s="139">
        <v>26.653186815092905</v>
      </c>
      <c r="J209" s="139">
        <v>33.746104903567073</v>
      </c>
      <c r="K209" s="139">
        <v>37.125775468494048</v>
      </c>
      <c r="L209" s="139" t="s">
        <v>710</v>
      </c>
      <c r="M209" s="139" t="s">
        <v>710</v>
      </c>
      <c r="N209" s="139" t="s">
        <v>710</v>
      </c>
      <c r="O209" s="139">
        <v>33.767158609337272</v>
      </c>
    </row>
    <row r="210" spans="1:17" ht="16.5" customHeight="1">
      <c r="A210" s="8"/>
      <c r="B210" s="8"/>
      <c r="D210" s="224" t="s">
        <v>174</v>
      </c>
      <c r="E210" s="224"/>
      <c r="F210" s="226" t="s">
        <v>10</v>
      </c>
      <c r="G210" s="134">
        <v>104.19554670000001</v>
      </c>
      <c r="H210" s="134">
        <v>65.724400700000004</v>
      </c>
      <c r="I210" s="134">
        <v>51.748542100000002</v>
      </c>
      <c r="J210" s="134">
        <v>29.983436099999999</v>
      </c>
      <c r="K210" s="134">
        <v>17.647299799999999</v>
      </c>
      <c r="L210" s="134">
        <v>4.4560246999999995</v>
      </c>
      <c r="M210" s="134">
        <v>3.2841172000000003</v>
      </c>
      <c r="N210" s="134">
        <v>1.6762126000000002</v>
      </c>
      <c r="O210" s="134">
        <v>278.7155798</v>
      </c>
    </row>
    <row r="211" spans="1:17" ht="16.5" customHeight="1">
      <c r="A211" s="8"/>
      <c r="B211" s="8"/>
      <c r="D211" s="5" t="s">
        <v>293</v>
      </c>
      <c r="E211" s="8"/>
      <c r="F211" s="9" t="s">
        <v>180</v>
      </c>
      <c r="G211" s="139">
        <v>6.2821985802027527</v>
      </c>
      <c r="H211" s="139">
        <v>5.1370761350804202</v>
      </c>
      <c r="I211" s="139">
        <v>4.850911747715263</v>
      </c>
      <c r="J211" s="139">
        <v>5.4952785959754236</v>
      </c>
      <c r="K211" s="139">
        <v>4.575907029188806</v>
      </c>
      <c r="L211" s="139">
        <v>3.9046622069905599</v>
      </c>
      <c r="M211" s="139">
        <v>3.3282885549304511</v>
      </c>
      <c r="N211" s="139">
        <v>2.8831408053790164</v>
      </c>
      <c r="O211" s="139">
        <v>5.3527228306069592</v>
      </c>
    </row>
    <row r="212" spans="1:17" ht="16.5" customHeight="1">
      <c r="A212" s="8"/>
      <c r="C212" s="7" t="s">
        <v>177</v>
      </c>
      <c r="D212" s="224"/>
      <c r="E212" s="224"/>
      <c r="F212" s="226" t="s">
        <v>10</v>
      </c>
      <c r="G212" s="134">
        <v>1658.5840986999999</v>
      </c>
      <c r="H212" s="134">
        <v>1279.4126263999999</v>
      </c>
      <c r="I212" s="134">
        <v>1066.7797064000001</v>
      </c>
      <c r="J212" s="134">
        <v>545.6217656</v>
      </c>
      <c r="K212" s="134">
        <v>385.65686949999997</v>
      </c>
      <c r="L212" s="134">
        <v>114.1206195</v>
      </c>
      <c r="M212" s="134">
        <v>98.672850800000006</v>
      </c>
      <c r="N212" s="134">
        <v>58.138423099999997</v>
      </c>
      <c r="O212" s="134">
        <v>5206.9869601</v>
      </c>
    </row>
    <row r="213" spans="1:17" ht="16.5" customHeight="1">
      <c r="A213" s="8"/>
      <c r="C213" s="5" t="s">
        <v>294</v>
      </c>
      <c r="D213" s="8"/>
      <c r="E213" s="8"/>
      <c r="F213" s="9" t="s">
        <v>180</v>
      </c>
      <c r="G213" s="139">
        <v>57.358241330214895</v>
      </c>
      <c r="H213" s="139">
        <v>57.551327477496315</v>
      </c>
      <c r="I213" s="139">
        <v>61.317671378621988</v>
      </c>
      <c r="J213" s="139">
        <v>60.824754063089792</v>
      </c>
      <c r="K213" s="139">
        <v>57.423852325129502</v>
      </c>
      <c r="L213" s="139">
        <v>55.12168025541699</v>
      </c>
      <c r="M213" s="139">
        <v>67.514779883681157</v>
      </c>
      <c r="N213" s="139">
        <v>71.308365039064896</v>
      </c>
      <c r="O213" s="139">
        <v>58.784108134354597</v>
      </c>
    </row>
    <row r="214" spans="1:17" ht="16.5" customHeight="1">
      <c r="A214" s="8"/>
      <c r="B214" s="8" t="s">
        <v>178</v>
      </c>
      <c r="D214" s="8"/>
      <c r="E214" s="8"/>
      <c r="F214" s="9" t="s">
        <v>10</v>
      </c>
      <c r="G214" s="139">
        <v>1233.0389013000001</v>
      </c>
      <c r="H214" s="139">
        <v>943.6683736</v>
      </c>
      <c r="I214" s="139">
        <v>672.97929360000001</v>
      </c>
      <c r="J214" s="139">
        <v>351.41723440000004</v>
      </c>
      <c r="K214" s="139">
        <v>285.94013059999997</v>
      </c>
      <c r="L214" s="139">
        <v>92.913380500000002</v>
      </c>
      <c r="M214" s="139">
        <v>47.477149199999999</v>
      </c>
      <c r="N214" s="139">
        <v>23.392576900000002</v>
      </c>
      <c r="O214" s="139">
        <v>3650.8270399000003</v>
      </c>
    </row>
    <row r="215" spans="1:17" s="7" customFormat="1" ht="16.5" customHeight="1">
      <c r="A215" s="10"/>
      <c r="B215" s="10" t="s">
        <v>182</v>
      </c>
      <c r="D215" s="10"/>
      <c r="E215" s="10"/>
      <c r="F215" s="226" t="s">
        <v>10</v>
      </c>
      <c r="G215" s="134">
        <v>2891.623</v>
      </c>
      <c r="H215" s="134">
        <v>2223.0810000000001</v>
      </c>
      <c r="I215" s="134">
        <v>1739.759</v>
      </c>
      <c r="J215" s="134">
        <v>897.03899999999999</v>
      </c>
      <c r="K215" s="134">
        <v>671.59699999999998</v>
      </c>
      <c r="L215" s="134">
        <v>207.03399999999999</v>
      </c>
      <c r="M215" s="134">
        <v>146.15</v>
      </c>
      <c r="N215" s="134">
        <v>81.531000000000006</v>
      </c>
      <c r="O215" s="134">
        <v>8857.8140000000003</v>
      </c>
      <c r="P215" s="131"/>
      <c r="Q215" s="131"/>
    </row>
    <row r="216" spans="1:17" ht="16.5" customHeight="1">
      <c r="A216" s="8" t="s">
        <v>179</v>
      </c>
      <c r="B216" s="8"/>
      <c r="D216" s="8"/>
      <c r="E216" s="8"/>
      <c r="F216" s="9"/>
      <c r="G216" s="420"/>
      <c r="H216" s="420"/>
      <c r="I216" s="420"/>
      <c r="J216" s="420"/>
      <c r="K216" s="420"/>
      <c r="L216" s="420"/>
      <c r="M216" s="420"/>
      <c r="N216" s="420"/>
      <c r="O216" s="420"/>
    </row>
    <row r="217" spans="1:17" ht="16.5" customHeight="1">
      <c r="A217" s="8"/>
      <c r="B217" s="8" t="s">
        <v>171</v>
      </c>
      <c r="D217" s="8"/>
      <c r="E217" s="8"/>
      <c r="F217" s="9"/>
      <c r="G217" s="420"/>
      <c r="H217" s="420"/>
      <c r="I217" s="420"/>
      <c r="J217" s="420"/>
      <c r="K217" s="420"/>
      <c r="L217" s="420"/>
      <c r="M217" s="420"/>
      <c r="N217" s="420"/>
      <c r="O217" s="420"/>
    </row>
    <row r="218" spans="1:17" ht="16.5" customHeight="1">
      <c r="A218" s="8"/>
      <c r="B218" s="8"/>
      <c r="C218" s="5" t="s">
        <v>361</v>
      </c>
      <c r="D218" s="8"/>
      <c r="E218" s="8"/>
      <c r="F218" s="9"/>
      <c r="G218" s="420"/>
      <c r="H218" s="420"/>
      <c r="I218" s="420"/>
      <c r="J218" s="420"/>
      <c r="K218" s="420"/>
      <c r="L218" s="420"/>
      <c r="M218" s="420"/>
      <c r="N218" s="420"/>
      <c r="O218" s="420"/>
    </row>
    <row r="219" spans="1:17" ht="16.5" customHeight="1">
      <c r="A219" s="8"/>
      <c r="B219" s="8"/>
      <c r="D219" s="8" t="s">
        <v>173</v>
      </c>
      <c r="E219" s="8"/>
      <c r="F219" s="9" t="s">
        <v>180</v>
      </c>
      <c r="G219" s="139">
        <v>83.259143547641571</v>
      </c>
      <c r="H219" s="139">
        <v>82.252019056388363</v>
      </c>
      <c r="I219" s="139">
        <v>85.721155932883732</v>
      </c>
      <c r="J219" s="139">
        <v>84.534839186395956</v>
      </c>
      <c r="K219" s="139">
        <v>81.94915436757671</v>
      </c>
      <c r="L219" s="139">
        <v>81.757972698300392</v>
      </c>
      <c r="M219" s="139">
        <v>83.91201838997506</v>
      </c>
      <c r="N219" s="139">
        <v>88.71132407993953</v>
      </c>
      <c r="O219" s="139">
        <v>83.599658009127438</v>
      </c>
    </row>
    <row r="220" spans="1:17" ht="16.5" customHeight="1">
      <c r="A220" s="8"/>
      <c r="B220" s="8"/>
      <c r="D220" s="8" t="s">
        <v>172</v>
      </c>
      <c r="E220" s="8"/>
      <c r="F220" s="9" t="s">
        <v>180</v>
      </c>
      <c r="G220" s="139">
        <v>16.740856452358429</v>
      </c>
      <c r="H220" s="139">
        <v>17.747980950539276</v>
      </c>
      <c r="I220" s="139">
        <v>14.278844067116282</v>
      </c>
      <c r="J220" s="139">
        <v>15.465160798271201</v>
      </c>
      <c r="K220" s="139">
        <v>18.050845632423282</v>
      </c>
      <c r="L220" s="139">
        <v>18.242027301699608</v>
      </c>
      <c r="M220" s="139">
        <v>16.087981610024933</v>
      </c>
      <c r="N220" s="139">
        <v>11.288675773044202</v>
      </c>
      <c r="O220" s="139">
        <v>16.400341990872558</v>
      </c>
    </row>
    <row r="221" spans="1:17" ht="16.5" customHeight="1">
      <c r="A221" s="8"/>
      <c r="B221" s="8"/>
      <c r="D221" s="224" t="s">
        <v>174</v>
      </c>
      <c r="E221" s="224"/>
      <c r="F221" s="226" t="s">
        <v>10</v>
      </c>
      <c r="G221" s="134">
        <v>1847.5608251000001</v>
      </c>
      <c r="H221" s="134">
        <v>1443.4950365</v>
      </c>
      <c r="I221" s="134">
        <v>1182.8292795</v>
      </c>
      <c r="J221" s="134">
        <v>652.19415119999996</v>
      </c>
      <c r="K221" s="134">
        <v>418.99197600000002</v>
      </c>
      <c r="L221" s="134">
        <v>126.60375909999999</v>
      </c>
      <c r="M221" s="134">
        <v>102.95783400000001</v>
      </c>
      <c r="N221" s="134">
        <v>68.019677899999991</v>
      </c>
      <c r="O221" s="134">
        <v>5842.6525394</v>
      </c>
    </row>
    <row r="222" spans="1:17" ht="16.5" customHeight="1">
      <c r="A222" s="8"/>
      <c r="B222" s="8"/>
      <c r="D222" s="5" t="s">
        <v>293</v>
      </c>
      <c r="E222" s="8"/>
      <c r="F222" s="9" t="s">
        <v>180</v>
      </c>
      <c r="G222" s="139">
        <v>93.599096680625934</v>
      </c>
      <c r="H222" s="139">
        <v>93.475743649411982</v>
      </c>
      <c r="I222" s="139">
        <v>94.101260795217172</v>
      </c>
      <c r="J222" s="139">
        <v>94.642436631021241</v>
      </c>
      <c r="K222" s="139">
        <v>94.346658831177464</v>
      </c>
      <c r="L222" s="139">
        <v>95.618943796487358</v>
      </c>
      <c r="M222" s="139">
        <v>96.138982557503311</v>
      </c>
      <c r="N222" s="139">
        <v>96.028673473204293</v>
      </c>
      <c r="O222" s="139">
        <v>93.953388588482539</v>
      </c>
    </row>
    <row r="223" spans="1:17" ht="16.5" customHeight="1">
      <c r="A223" s="8"/>
      <c r="B223" s="8"/>
      <c r="C223" s="5" t="s">
        <v>362</v>
      </c>
      <c r="D223" s="8"/>
      <c r="E223" s="8"/>
      <c r="F223" s="9"/>
      <c r="G223" s="420"/>
      <c r="H223" s="420"/>
      <c r="I223" s="420"/>
      <c r="J223" s="420"/>
      <c r="K223" s="420"/>
      <c r="L223" s="420"/>
      <c r="M223" s="420"/>
      <c r="N223" s="420"/>
      <c r="O223" s="420"/>
    </row>
    <row r="224" spans="1:17" ht="16.5" customHeight="1">
      <c r="A224" s="8"/>
      <c r="B224" s="8"/>
      <c r="D224" s="8" t="s">
        <v>175</v>
      </c>
      <c r="E224" s="8"/>
      <c r="F224" s="9" t="s">
        <v>180</v>
      </c>
      <c r="G224" s="139">
        <v>85.521881869954669</v>
      </c>
      <c r="H224" s="139">
        <v>83.749914309392366</v>
      </c>
      <c r="I224" s="139">
        <v>85.247537110539781</v>
      </c>
      <c r="J224" s="139">
        <v>87.011356662292911</v>
      </c>
      <c r="K224" s="139">
        <v>82.045894671437921</v>
      </c>
      <c r="L224" s="139">
        <v>92.8284333391763</v>
      </c>
      <c r="M224" s="139" t="s">
        <v>710</v>
      </c>
      <c r="N224" s="139">
        <v>86.542042991303788</v>
      </c>
      <c r="O224" s="139">
        <v>84.68705181964863</v>
      </c>
    </row>
    <row r="225" spans="1:15" ht="16.5" customHeight="1">
      <c r="A225" s="8"/>
      <c r="B225" s="8"/>
      <c r="D225" s="8" t="s">
        <v>176</v>
      </c>
      <c r="E225" s="8"/>
      <c r="F225" s="9" t="s">
        <v>180</v>
      </c>
      <c r="G225" s="139">
        <v>14.478118130045328</v>
      </c>
      <c r="H225" s="139">
        <v>16.25008569060763</v>
      </c>
      <c r="I225" s="139">
        <v>14.752462754590576</v>
      </c>
      <c r="J225" s="139" t="s">
        <v>710</v>
      </c>
      <c r="K225" s="139">
        <v>17.954104930257195</v>
      </c>
      <c r="L225" s="139" t="s">
        <v>710</v>
      </c>
      <c r="M225" s="139" t="s">
        <v>710</v>
      </c>
      <c r="N225" s="139" t="s">
        <v>710</v>
      </c>
      <c r="O225" s="139">
        <v>15.312948180351386</v>
      </c>
    </row>
    <row r="226" spans="1:15" ht="16.5" customHeight="1">
      <c r="A226" s="8"/>
      <c r="B226" s="8"/>
      <c r="D226" s="224" t="s">
        <v>174</v>
      </c>
      <c r="E226" s="224"/>
      <c r="F226" s="226" t="s">
        <v>10</v>
      </c>
      <c r="G226" s="134">
        <v>126.3479952</v>
      </c>
      <c r="H226" s="134">
        <v>100.75054009999999</v>
      </c>
      <c r="I226" s="134">
        <v>74.145674400000004</v>
      </c>
      <c r="J226" s="134">
        <v>36.919711900000003</v>
      </c>
      <c r="K226" s="134">
        <v>25.106396100000001</v>
      </c>
      <c r="L226" s="134">
        <v>5.8007143999999995</v>
      </c>
      <c r="M226" s="134">
        <v>4.1348679000000006</v>
      </c>
      <c r="N226" s="134">
        <v>2.8129968000000001</v>
      </c>
      <c r="O226" s="134">
        <v>376.01889669999997</v>
      </c>
    </row>
    <row r="227" spans="1:15" ht="16.5" customHeight="1">
      <c r="A227" s="8"/>
      <c r="B227" s="8"/>
      <c r="D227" s="5" t="s">
        <v>293</v>
      </c>
      <c r="E227" s="8"/>
      <c r="F227" s="9" t="s">
        <v>180</v>
      </c>
      <c r="G227" s="139">
        <v>6.4009033193740574</v>
      </c>
      <c r="H227" s="139">
        <v>6.5242563505880131</v>
      </c>
      <c r="I227" s="139">
        <v>5.8987392047828129</v>
      </c>
      <c r="J227" s="139">
        <v>5.3575633689787541</v>
      </c>
      <c r="K227" s="139">
        <v>5.6533411688225375</v>
      </c>
      <c r="L227" s="139">
        <v>4.3810562035126397</v>
      </c>
      <c r="M227" s="139">
        <v>3.8610174424967059</v>
      </c>
      <c r="N227" s="139">
        <v>3.971326526795691</v>
      </c>
      <c r="O227" s="139">
        <v>6.0466114115174712</v>
      </c>
    </row>
    <row r="228" spans="1:15" ht="16.5" customHeight="1">
      <c r="A228" s="8"/>
      <c r="C228" s="7" t="s">
        <v>177</v>
      </c>
      <c r="D228" s="224"/>
      <c r="E228" s="224"/>
      <c r="F228" s="226" t="s">
        <v>10</v>
      </c>
      <c r="G228" s="134">
        <v>1973.9088203000001</v>
      </c>
      <c r="H228" s="134">
        <v>1544.2455766</v>
      </c>
      <c r="I228" s="134">
        <v>1256.9749539000002</v>
      </c>
      <c r="J228" s="134">
        <v>689.1138631</v>
      </c>
      <c r="K228" s="134">
        <v>444.09837210000001</v>
      </c>
      <c r="L228" s="134">
        <v>132.40447349999999</v>
      </c>
      <c r="M228" s="134">
        <v>107.09270189999999</v>
      </c>
      <c r="N228" s="134">
        <v>70.832674699999998</v>
      </c>
      <c r="O228" s="134">
        <v>6218.6714360999995</v>
      </c>
    </row>
    <row r="229" spans="1:15" ht="16.5" customHeight="1">
      <c r="A229" s="8"/>
      <c r="C229" s="5" t="s">
        <v>294</v>
      </c>
      <c r="E229" s="8"/>
      <c r="F229" s="9" t="s">
        <v>180</v>
      </c>
      <c r="G229" s="139">
        <v>70.627176843377541</v>
      </c>
      <c r="H229" s="139">
        <v>71.923794168578596</v>
      </c>
      <c r="I229" s="139">
        <v>73.82484040419466</v>
      </c>
      <c r="J229" s="139">
        <v>76.406734113018928</v>
      </c>
      <c r="K229" s="139">
        <v>68.807442587950206</v>
      </c>
      <c r="L229" s="139">
        <v>66.213493043817437</v>
      </c>
      <c r="M229" s="139">
        <v>77.106128518971843</v>
      </c>
      <c r="N229" s="139">
        <v>82.180103373863005</v>
      </c>
      <c r="O229" s="139">
        <v>72.168280348719207</v>
      </c>
    </row>
    <row r="230" spans="1:15" ht="16.5" customHeight="1">
      <c r="A230" s="8"/>
      <c r="B230" s="8" t="s">
        <v>178</v>
      </c>
      <c r="D230" s="8"/>
      <c r="E230" s="8"/>
      <c r="F230" s="9" t="s">
        <v>10</v>
      </c>
      <c r="G230" s="139">
        <v>820.92017969999995</v>
      </c>
      <c r="H230" s="139">
        <v>602.81242339999994</v>
      </c>
      <c r="I230" s="139">
        <v>445.67004609999998</v>
      </c>
      <c r="J230" s="139">
        <v>212.78813690000001</v>
      </c>
      <c r="K230" s="139">
        <v>201.32362789999999</v>
      </c>
      <c r="L230" s="139">
        <v>67.561526500000014</v>
      </c>
      <c r="M230" s="139">
        <v>31.797298099999999</v>
      </c>
      <c r="N230" s="139">
        <v>15.3593253</v>
      </c>
      <c r="O230" s="139">
        <v>2398.2325639000001</v>
      </c>
    </row>
    <row r="231" spans="1:15" s="7" customFormat="1" ht="16.5" customHeight="1">
      <c r="A231" s="10"/>
      <c r="B231" s="10" t="s">
        <v>181</v>
      </c>
      <c r="D231" s="10"/>
      <c r="E231" s="10"/>
      <c r="F231" s="226" t="s">
        <v>10</v>
      </c>
      <c r="G231" s="134">
        <v>2794.8290000000002</v>
      </c>
      <c r="H231" s="134">
        <v>2147.058</v>
      </c>
      <c r="I231" s="134">
        <v>1702.645</v>
      </c>
      <c r="J231" s="134">
        <v>901.90200000000004</v>
      </c>
      <c r="K231" s="134">
        <v>645.42200000000003</v>
      </c>
      <c r="L231" s="134">
        <v>199.96600000000001</v>
      </c>
      <c r="M231" s="134">
        <v>138.88999999999999</v>
      </c>
      <c r="N231" s="134">
        <v>86.191999999999993</v>
      </c>
      <c r="O231" s="134">
        <v>8616.9040000000005</v>
      </c>
    </row>
    <row r="232" spans="1:15" ht="16.5" customHeight="1">
      <c r="A232" s="8" t="s">
        <v>58</v>
      </c>
      <c r="B232" s="8"/>
      <c r="D232" s="8"/>
      <c r="E232" s="8"/>
      <c r="F232" s="9"/>
      <c r="G232" s="420"/>
      <c r="H232" s="420"/>
      <c r="I232" s="420"/>
      <c r="J232" s="420"/>
      <c r="K232" s="420"/>
      <c r="L232" s="420"/>
      <c r="M232" s="420"/>
      <c r="N232" s="420"/>
      <c r="O232" s="420"/>
    </row>
    <row r="233" spans="1:15" ht="16.5" customHeight="1">
      <c r="A233" s="8"/>
      <c r="B233" s="8" t="s">
        <v>171</v>
      </c>
      <c r="D233" s="8"/>
      <c r="E233" s="8"/>
      <c r="F233" s="9"/>
      <c r="G233" s="420"/>
      <c r="H233" s="420"/>
      <c r="I233" s="420"/>
      <c r="J233" s="420"/>
      <c r="K233" s="420"/>
      <c r="L233" s="420"/>
      <c r="M233" s="420"/>
      <c r="N233" s="420"/>
      <c r="O233" s="420"/>
    </row>
    <row r="234" spans="1:15" ht="16.5" customHeight="1">
      <c r="A234" s="8"/>
      <c r="B234" s="8"/>
      <c r="C234" s="5" t="s">
        <v>361</v>
      </c>
      <c r="D234" s="8"/>
      <c r="E234" s="8"/>
      <c r="F234" s="9"/>
      <c r="G234" s="420"/>
      <c r="H234" s="420"/>
      <c r="I234" s="420"/>
      <c r="J234" s="420"/>
      <c r="K234" s="420"/>
      <c r="L234" s="420"/>
      <c r="M234" s="420"/>
      <c r="N234" s="420"/>
      <c r="O234" s="420"/>
    </row>
    <row r="235" spans="1:15" ht="16.5" customHeight="1">
      <c r="A235" s="8"/>
      <c r="B235" s="8"/>
      <c r="D235" s="8" t="s">
        <v>173</v>
      </c>
      <c r="E235" s="8"/>
      <c r="F235" s="9" t="s">
        <v>180</v>
      </c>
      <c r="G235" s="139">
        <v>70.331940617214428</v>
      </c>
      <c r="H235" s="139">
        <v>68.797648559115615</v>
      </c>
      <c r="I235" s="139">
        <v>72.042920631954516</v>
      </c>
      <c r="J235" s="139">
        <v>70.198161546989425</v>
      </c>
      <c r="K235" s="139">
        <v>66.79421106250058</v>
      </c>
      <c r="L235" s="139">
        <v>66.70142565940084</v>
      </c>
      <c r="M235" s="139">
        <v>75.653970782401373</v>
      </c>
      <c r="N235" s="139">
        <v>81.130076108324843</v>
      </c>
      <c r="O235" s="139">
        <v>70.172731697282288</v>
      </c>
    </row>
    <row r="236" spans="1:15" ht="16.5" customHeight="1">
      <c r="A236" s="8"/>
      <c r="B236" s="8"/>
      <c r="D236" s="8" t="s">
        <v>172</v>
      </c>
      <c r="E236" s="8"/>
      <c r="F236" s="9" t="s">
        <v>180</v>
      </c>
      <c r="G236" s="139">
        <v>29.668059382785579</v>
      </c>
      <c r="H236" s="139">
        <v>31.202351440884367</v>
      </c>
      <c r="I236" s="139">
        <v>27.957079368045495</v>
      </c>
      <c r="J236" s="139">
        <v>29.801838444447714</v>
      </c>
      <c r="K236" s="139">
        <v>33.205788937499413</v>
      </c>
      <c r="L236" s="139">
        <v>33.29857434059916</v>
      </c>
      <c r="M236" s="139">
        <v>24.346029268015425</v>
      </c>
      <c r="N236" s="139">
        <v>18.869923891675153</v>
      </c>
      <c r="O236" s="139">
        <v>29.827268299932435</v>
      </c>
    </row>
    <row r="237" spans="1:15" ht="16.5" customHeight="1">
      <c r="A237" s="8"/>
      <c r="B237" s="8"/>
      <c r="D237" s="224" t="s">
        <v>174</v>
      </c>
      <c r="E237" s="224"/>
      <c r="F237" s="226" t="s">
        <v>10</v>
      </c>
      <c r="G237" s="134">
        <v>3401.9493772000001</v>
      </c>
      <c r="H237" s="134">
        <v>2657.1832622000002</v>
      </c>
      <c r="I237" s="134">
        <v>2197.8604439000001</v>
      </c>
      <c r="J237" s="134">
        <v>1167.8324806999999</v>
      </c>
      <c r="K237" s="134">
        <v>787.00154570000007</v>
      </c>
      <c r="L237" s="134">
        <v>236.26835399999999</v>
      </c>
      <c r="M237" s="134">
        <v>198.34656760000001</v>
      </c>
      <c r="N237" s="134">
        <v>124.4818884</v>
      </c>
      <c r="O237" s="134">
        <v>10770.923919999999</v>
      </c>
    </row>
    <row r="238" spans="1:15" ht="16.5" customHeight="1">
      <c r="A238" s="8"/>
      <c r="B238" s="8"/>
      <c r="D238" s="5" t="s">
        <v>293</v>
      </c>
      <c r="E238" s="8"/>
      <c r="F238" s="9" t="s">
        <v>180</v>
      </c>
      <c r="G238" s="139">
        <v>93.653296869647662</v>
      </c>
      <c r="H238" s="139">
        <v>94.10428143806044</v>
      </c>
      <c r="I238" s="139">
        <v>94.582293107321973</v>
      </c>
      <c r="J238" s="139">
        <v>94.581581154304288</v>
      </c>
      <c r="K238" s="139">
        <v>94.84743287397481</v>
      </c>
      <c r="L238" s="139">
        <v>95.839474606408743</v>
      </c>
      <c r="M238" s="139">
        <v>96.394447465744364</v>
      </c>
      <c r="N238" s="139">
        <v>96.519212849562948</v>
      </c>
      <c r="O238" s="139">
        <v>94.269612714579182</v>
      </c>
    </row>
    <row r="239" spans="1:15" ht="16.5" customHeight="1">
      <c r="A239" s="8"/>
      <c r="B239" s="8"/>
      <c r="C239" s="5" t="s">
        <v>362</v>
      </c>
      <c r="D239" s="8"/>
      <c r="E239" s="8"/>
      <c r="F239" s="9"/>
      <c r="G239" s="420"/>
      <c r="H239" s="420"/>
      <c r="I239" s="420"/>
      <c r="J239" s="420"/>
      <c r="K239" s="420"/>
      <c r="L239" s="420"/>
      <c r="M239" s="420"/>
      <c r="N239" s="420"/>
      <c r="O239" s="420"/>
    </row>
    <row r="240" spans="1:15" ht="16.5" customHeight="1">
      <c r="A240" s="8"/>
      <c r="B240" s="8"/>
      <c r="D240" s="8" t="s">
        <v>175</v>
      </c>
      <c r="E240" s="8"/>
      <c r="F240" s="9" t="s">
        <v>180</v>
      </c>
      <c r="G240" s="139">
        <v>75.807204806289647</v>
      </c>
      <c r="H240" s="139">
        <v>76.813633442661654</v>
      </c>
      <c r="I240" s="139">
        <v>80.35577073578736</v>
      </c>
      <c r="J240" s="139">
        <v>77.708654938466196</v>
      </c>
      <c r="K240" s="139">
        <v>74.132468800510111</v>
      </c>
      <c r="L240" s="139">
        <v>78.180687076265784</v>
      </c>
      <c r="M240" s="139">
        <v>52.231676540231895</v>
      </c>
      <c r="N240" s="139">
        <v>81.428059470783438</v>
      </c>
      <c r="O240" s="139">
        <v>76.831232179660546</v>
      </c>
    </row>
    <row r="241" spans="1:26" ht="16.5" customHeight="1">
      <c r="A241" s="8"/>
      <c r="B241" s="8"/>
      <c r="D241" s="8" t="s">
        <v>176</v>
      </c>
      <c r="E241" s="8"/>
      <c r="F241" s="9" t="s">
        <v>180</v>
      </c>
      <c r="G241" s="139">
        <v>24.192795193710342</v>
      </c>
      <c r="H241" s="139">
        <v>23.18636661740744</v>
      </c>
      <c r="I241" s="139">
        <v>19.644229343644415</v>
      </c>
      <c r="J241" s="139">
        <v>22.291344912064009</v>
      </c>
      <c r="K241" s="139">
        <v>25.867531199489889</v>
      </c>
      <c r="L241" s="139" t="s">
        <v>710</v>
      </c>
      <c r="M241" s="139">
        <v>47.768322111874845</v>
      </c>
      <c r="N241" s="139" t="s">
        <v>710</v>
      </c>
      <c r="O241" s="139">
        <v>23.168767820339458</v>
      </c>
    </row>
    <row r="242" spans="1:26" ht="16.5" customHeight="1">
      <c r="A242" s="8"/>
      <c r="B242" s="8"/>
      <c r="D242" s="224" t="s">
        <v>174</v>
      </c>
      <c r="E242" s="224"/>
      <c r="F242" s="226" t="s">
        <v>10</v>
      </c>
      <c r="G242" s="134">
        <v>230.54354180000001</v>
      </c>
      <c r="H242" s="134">
        <v>166.47494080000001</v>
      </c>
      <c r="I242" s="134">
        <v>125.8942164</v>
      </c>
      <c r="J242" s="134">
        <v>66.90314810000001</v>
      </c>
      <c r="K242" s="134">
        <v>42.753695800000003</v>
      </c>
      <c r="L242" s="134">
        <v>10.256739100000001</v>
      </c>
      <c r="M242" s="134">
        <v>7.4189850999999996</v>
      </c>
      <c r="N242" s="134">
        <v>4.4892094</v>
      </c>
      <c r="O242" s="134">
        <v>654.73447650000003</v>
      </c>
    </row>
    <row r="243" spans="1:26" ht="16.5" customHeight="1">
      <c r="A243" s="8"/>
      <c r="B243" s="8"/>
      <c r="D243" s="5" t="s">
        <v>293</v>
      </c>
      <c r="E243" s="8"/>
      <c r="F243" s="9" t="s">
        <v>180</v>
      </c>
      <c r="G243" s="139">
        <v>6.3467031303523385</v>
      </c>
      <c r="H243" s="139">
        <v>5.8957185619395585</v>
      </c>
      <c r="I243" s="139">
        <v>5.4177068926780283</v>
      </c>
      <c r="J243" s="139">
        <v>5.4184188537945941</v>
      </c>
      <c r="K243" s="139">
        <v>5.1525671260251995</v>
      </c>
      <c r="L243" s="139">
        <v>4.1605253935912625</v>
      </c>
      <c r="M243" s="139">
        <v>3.6055525342556525</v>
      </c>
      <c r="N243" s="139">
        <v>3.4807871504370493</v>
      </c>
      <c r="O243" s="139">
        <v>5.7303872897969326</v>
      </c>
    </row>
    <row r="244" spans="1:26" ht="16.5" customHeight="1">
      <c r="A244" s="8"/>
      <c r="C244" s="7" t="s">
        <v>177</v>
      </c>
      <c r="D244" s="224"/>
      <c r="E244" s="224"/>
      <c r="F244" s="226" t="s">
        <v>10</v>
      </c>
      <c r="G244" s="134">
        <v>3632.4929190000003</v>
      </c>
      <c r="H244" s="134">
        <v>2823.6582030000004</v>
      </c>
      <c r="I244" s="134">
        <v>2323.7546603000001</v>
      </c>
      <c r="J244" s="134">
        <v>1234.7356287</v>
      </c>
      <c r="K244" s="134">
        <v>829.75524150000001</v>
      </c>
      <c r="L244" s="134">
        <v>246.52509309999999</v>
      </c>
      <c r="M244" s="134">
        <v>205.7655527</v>
      </c>
      <c r="N244" s="134">
        <v>128.9710978</v>
      </c>
      <c r="O244" s="134">
        <v>11425.658395999999</v>
      </c>
    </row>
    <row r="245" spans="1:26" ht="16.5" customHeight="1">
      <c r="A245" s="8"/>
      <c r="B245" s="8"/>
      <c r="C245" s="8" t="s">
        <v>294</v>
      </c>
      <c r="D245" s="8"/>
      <c r="E245" s="8"/>
      <c r="F245" s="9" t="s">
        <v>180</v>
      </c>
      <c r="G245" s="139">
        <v>63.879778093616203</v>
      </c>
      <c r="H245" s="139">
        <v>64.612549005878307</v>
      </c>
      <c r="I245" s="139">
        <v>67.503833376326554</v>
      </c>
      <c r="J245" s="139">
        <v>68.636805137022279</v>
      </c>
      <c r="K245" s="139">
        <v>63.002526273349133</v>
      </c>
      <c r="L245" s="139">
        <v>60.571275945945949</v>
      </c>
      <c r="M245" s="139">
        <v>72.188307851529615</v>
      </c>
      <c r="N245" s="139">
        <v>76.895296292100653</v>
      </c>
      <c r="O245" s="139">
        <v>65.383935786546019</v>
      </c>
      <c r="P245" s="67"/>
      <c r="Q245" s="67"/>
      <c r="R245" s="67"/>
      <c r="S245" s="67"/>
      <c r="T245" s="67"/>
      <c r="U245" s="67"/>
      <c r="V245" s="67"/>
      <c r="W245" s="67"/>
      <c r="X245" s="67"/>
      <c r="Y245" s="67"/>
      <c r="Z245" s="67"/>
    </row>
    <row r="246" spans="1:26" ht="16.5" customHeight="1">
      <c r="A246" s="8"/>
      <c r="B246" s="8" t="s">
        <v>178</v>
      </c>
      <c r="C246" s="8"/>
      <c r="D246" s="8"/>
      <c r="E246" s="8"/>
      <c r="F246" s="9" t="s">
        <v>10</v>
      </c>
      <c r="G246" s="139">
        <v>2053.959081</v>
      </c>
      <c r="H246" s="139">
        <v>1546.4807969999999</v>
      </c>
      <c r="I246" s="139">
        <v>1118.6493396999999</v>
      </c>
      <c r="J246" s="139">
        <v>564.20537130000002</v>
      </c>
      <c r="K246" s="139">
        <v>487.26375849999999</v>
      </c>
      <c r="L246" s="139">
        <v>160.47490690000001</v>
      </c>
      <c r="M246" s="139">
        <v>79.274447300000006</v>
      </c>
      <c r="N246" s="139">
        <v>38.751902199999996</v>
      </c>
      <c r="O246" s="139">
        <v>6049.0596037999994</v>
      </c>
      <c r="P246" s="67"/>
      <c r="Q246" s="67"/>
      <c r="R246" s="67"/>
      <c r="S246" s="67"/>
      <c r="T246" s="67"/>
      <c r="U246" s="67"/>
      <c r="V246" s="67"/>
      <c r="W246" s="67"/>
      <c r="X246" s="67"/>
      <c r="Y246" s="67"/>
      <c r="Z246" s="67"/>
    </row>
    <row r="247" spans="1:26" s="7" customFormat="1" ht="16.5" customHeight="1">
      <c r="A247" s="10"/>
      <c r="B247" s="10" t="s">
        <v>363</v>
      </c>
      <c r="C247" s="10"/>
      <c r="D247" s="10"/>
      <c r="E247" s="10"/>
      <c r="F247" s="226" t="s">
        <v>10</v>
      </c>
      <c r="G247" s="134">
        <v>5686.4520000000002</v>
      </c>
      <c r="H247" s="134">
        <v>4370.1390000000001</v>
      </c>
      <c r="I247" s="134">
        <v>3442.404</v>
      </c>
      <c r="J247" s="134">
        <v>1798.941</v>
      </c>
      <c r="K247" s="134">
        <v>1317.019</v>
      </c>
      <c r="L247" s="134">
        <v>407</v>
      </c>
      <c r="M247" s="134">
        <v>285.04000000000002</v>
      </c>
      <c r="N247" s="134">
        <v>167.72300000000001</v>
      </c>
      <c r="O247" s="134">
        <v>17474.718000000001</v>
      </c>
    </row>
    <row r="248" spans="1:26" s="8" customFormat="1" ht="16.5" customHeight="1">
      <c r="A248" s="488" t="s">
        <v>768</v>
      </c>
      <c r="B248" s="488"/>
      <c r="C248" s="488"/>
      <c r="D248" s="488"/>
      <c r="E248" s="488"/>
      <c r="F248" s="14"/>
      <c r="G248" s="145"/>
      <c r="H248" s="145"/>
      <c r="I248" s="145"/>
      <c r="J248" s="145"/>
      <c r="K248" s="145"/>
      <c r="L248" s="145"/>
      <c r="M248" s="145"/>
      <c r="N248" s="145"/>
      <c r="O248" s="145"/>
    </row>
    <row r="249" spans="1:26" ht="16.5" customHeight="1">
      <c r="A249" s="8" t="s">
        <v>170</v>
      </c>
      <c r="B249" s="8"/>
      <c r="D249" s="8"/>
      <c r="E249" s="8"/>
      <c r="F249" s="9"/>
      <c r="G249" s="227"/>
      <c r="H249" s="227"/>
      <c r="I249" s="227"/>
      <c r="J249" s="227"/>
      <c r="K249" s="227"/>
      <c r="L249" s="227"/>
      <c r="M249" s="227"/>
      <c r="N249" s="227"/>
      <c r="O249" s="227"/>
    </row>
    <row r="250" spans="1:26" ht="16.5" customHeight="1">
      <c r="A250" s="8"/>
      <c r="B250" s="8" t="s">
        <v>171</v>
      </c>
      <c r="D250" s="8"/>
      <c r="E250" s="8"/>
      <c r="F250" s="9"/>
      <c r="G250" s="369"/>
      <c r="H250" s="227"/>
      <c r="I250" s="227"/>
      <c r="J250" s="227"/>
      <c r="K250" s="227"/>
      <c r="L250" s="227"/>
      <c r="M250" s="227"/>
      <c r="N250" s="227"/>
      <c r="O250" s="227"/>
    </row>
    <row r="251" spans="1:26" ht="16.5" customHeight="1">
      <c r="A251" s="8"/>
      <c r="B251" s="8"/>
      <c r="C251" s="5" t="s">
        <v>361</v>
      </c>
      <c r="D251" s="8"/>
      <c r="E251" s="8"/>
      <c r="F251" s="9"/>
      <c r="G251" s="227"/>
      <c r="H251" s="227"/>
      <c r="I251" s="227"/>
      <c r="J251" s="227"/>
      <c r="K251" s="227"/>
      <c r="L251" s="227"/>
      <c r="M251" s="227"/>
      <c r="N251" s="227"/>
      <c r="O251" s="227"/>
    </row>
    <row r="252" spans="1:26" ht="16.5" customHeight="1">
      <c r="A252" s="8"/>
      <c r="B252" s="8"/>
      <c r="D252" s="8" t="s">
        <v>173</v>
      </c>
      <c r="E252" s="8"/>
      <c r="F252" s="9" t="s">
        <v>180</v>
      </c>
      <c r="G252" s="139">
        <v>54.669514132266272</v>
      </c>
      <c r="H252" s="139">
        <v>52.582649649870795</v>
      </c>
      <c r="I252" s="139">
        <v>55.454851666849969</v>
      </c>
      <c r="J252" s="139">
        <v>51.483353930677943</v>
      </c>
      <c r="K252" s="139">
        <v>49.518262575123345</v>
      </c>
      <c r="L252" s="139">
        <v>47.270260910624465</v>
      </c>
      <c r="M252" s="139">
        <v>65.08386641946052</v>
      </c>
      <c r="N252" s="139">
        <v>70.43193080184399</v>
      </c>
      <c r="O252" s="139">
        <v>53.801572357565853</v>
      </c>
    </row>
    <row r="253" spans="1:26" ht="16.5" customHeight="1">
      <c r="A253" s="8"/>
      <c r="B253" s="8"/>
      <c r="D253" s="8" t="s">
        <v>172</v>
      </c>
      <c r="E253" s="8"/>
      <c r="F253" s="9" t="s">
        <v>180</v>
      </c>
      <c r="G253" s="139">
        <v>45.330485861303401</v>
      </c>
      <c r="H253" s="139">
        <v>47.417350350129198</v>
      </c>
      <c r="I253" s="139">
        <v>44.545148333150017</v>
      </c>
      <c r="J253" s="139">
        <v>48.51664606932205</v>
      </c>
      <c r="K253" s="139">
        <v>50.481737424876663</v>
      </c>
      <c r="L253" s="139">
        <v>52.729739089375549</v>
      </c>
      <c r="M253" s="139">
        <v>34.916133580539473</v>
      </c>
      <c r="N253" s="139">
        <v>29.568069198156007</v>
      </c>
      <c r="O253" s="139">
        <v>46.198427642434154</v>
      </c>
    </row>
    <row r="254" spans="1:26" ht="16.5" customHeight="1">
      <c r="A254" s="8"/>
      <c r="B254" s="8"/>
      <c r="D254" s="224" t="s">
        <v>174</v>
      </c>
      <c r="E254" s="224"/>
      <c r="F254" s="226" t="s">
        <v>10</v>
      </c>
      <c r="G254" s="134">
        <v>1555.1282283999999</v>
      </c>
      <c r="H254" s="134">
        <v>1247.8886015999999</v>
      </c>
      <c r="I254" s="134">
        <v>1029.6204623000001</v>
      </c>
      <c r="J254" s="134">
        <v>534.09206570000003</v>
      </c>
      <c r="K254" s="134">
        <v>367.82267859999996</v>
      </c>
      <c r="L254" s="134">
        <v>114.1900452</v>
      </c>
      <c r="M254" s="134">
        <v>100.70531870000001</v>
      </c>
      <c r="N254" s="134">
        <v>53.656874900000005</v>
      </c>
      <c r="O254" s="134">
        <v>5003.1042753000002</v>
      </c>
    </row>
    <row r="255" spans="1:26" ht="16.5" customHeight="1">
      <c r="A255" s="8"/>
      <c r="B255" s="8"/>
      <c r="D255" s="5" t="s">
        <v>293</v>
      </c>
      <c r="E255" s="8"/>
      <c r="F255" s="9" t="s">
        <v>180</v>
      </c>
      <c r="G255" s="139">
        <v>95.05202440991674</v>
      </c>
      <c r="H255" s="139">
        <v>94.514922087479349</v>
      </c>
      <c r="I255" s="139">
        <v>94.631827079022571</v>
      </c>
      <c r="J255" s="139">
        <v>95.439873822359488</v>
      </c>
      <c r="K255" s="139">
        <v>94.802511620305779</v>
      </c>
      <c r="L255" s="139">
        <v>95.434253293764144</v>
      </c>
      <c r="M255" s="139">
        <v>96.782145922255793</v>
      </c>
      <c r="N255" s="139">
        <v>97.214319948210274</v>
      </c>
      <c r="O255" s="139">
        <v>94.919033634343634</v>
      </c>
    </row>
    <row r="256" spans="1:26" ht="16.5" customHeight="1">
      <c r="A256" s="8"/>
      <c r="B256" s="8"/>
      <c r="C256" s="5" t="s">
        <v>362</v>
      </c>
      <c r="D256" s="8"/>
      <c r="E256" s="8"/>
      <c r="F256" s="9"/>
      <c r="G256" s="420"/>
      <c r="H256" s="420"/>
      <c r="I256" s="420"/>
      <c r="J256" s="420"/>
      <c r="K256" s="420"/>
      <c r="L256" s="420"/>
      <c r="M256" s="420"/>
      <c r="N256" s="420"/>
      <c r="O256" s="420"/>
    </row>
    <row r="257" spans="1:17" ht="16.5" customHeight="1">
      <c r="A257" s="8"/>
      <c r="B257" s="8"/>
      <c r="D257" s="8" t="s">
        <v>175</v>
      </c>
      <c r="E257" s="8"/>
      <c r="F257" s="9" t="s">
        <v>180</v>
      </c>
      <c r="G257" s="139">
        <v>62.079234656545566</v>
      </c>
      <c r="H257" s="139">
        <v>62.241087652296848</v>
      </c>
      <c r="I257" s="139">
        <v>65.192185436253709</v>
      </c>
      <c r="J257" s="139">
        <v>58.211675664300145</v>
      </c>
      <c r="K257" s="139">
        <v>61.708176887208509</v>
      </c>
      <c r="L257" s="139">
        <v>54.073078050650615</v>
      </c>
      <c r="M257" s="139" t="s">
        <v>710</v>
      </c>
      <c r="N257" s="139" t="s">
        <v>710</v>
      </c>
      <c r="O257" s="139">
        <v>62.174566756677976</v>
      </c>
    </row>
    <row r="258" spans="1:17" ht="16.5" customHeight="1">
      <c r="A258" s="8"/>
      <c r="B258" s="8"/>
      <c r="D258" s="8" t="s">
        <v>176</v>
      </c>
      <c r="E258" s="8"/>
      <c r="F258" s="9" t="s">
        <v>180</v>
      </c>
      <c r="G258" s="139">
        <v>37.920765343454441</v>
      </c>
      <c r="H258" s="139">
        <v>37.758912347703159</v>
      </c>
      <c r="I258" s="139">
        <v>34.807814563746291</v>
      </c>
      <c r="J258" s="139">
        <v>41.788324335699848</v>
      </c>
      <c r="K258" s="139">
        <v>38.291823112791498</v>
      </c>
      <c r="L258" s="139">
        <v>45.926920118872623</v>
      </c>
      <c r="M258" s="139" t="s">
        <v>710</v>
      </c>
      <c r="N258" s="139" t="s">
        <v>710</v>
      </c>
      <c r="O258" s="139">
        <v>37.825433243322024</v>
      </c>
    </row>
    <row r="259" spans="1:17" ht="16.5" customHeight="1">
      <c r="A259" s="8"/>
      <c r="B259" s="8"/>
      <c r="D259" s="224" t="s">
        <v>174</v>
      </c>
      <c r="E259" s="224"/>
      <c r="F259" s="226" t="s">
        <v>10</v>
      </c>
      <c r="G259" s="134">
        <v>80.952894599999993</v>
      </c>
      <c r="H259" s="134">
        <v>72.419952800000004</v>
      </c>
      <c r="I259" s="134">
        <v>58.407206700000003</v>
      </c>
      <c r="J259" s="134">
        <v>25.518969400000003</v>
      </c>
      <c r="K259" s="134">
        <v>20.165648099999999</v>
      </c>
      <c r="L259" s="134">
        <v>5.4630576</v>
      </c>
      <c r="M259" s="134">
        <v>3.3482934000000002</v>
      </c>
      <c r="N259" s="134">
        <v>1.5375399000000001</v>
      </c>
      <c r="O259" s="134">
        <v>267.81356249999999</v>
      </c>
    </row>
    <row r="260" spans="1:17" ht="16.5" customHeight="1">
      <c r="A260" s="8"/>
      <c r="B260" s="8"/>
      <c r="D260" s="5" t="s">
        <v>293</v>
      </c>
      <c r="E260" s="8"/>
      <c r="F260" s="9" t="s">
        <v>180</v>
      </c>
      <c r="G260" s="139">
        <v>4.9479755900832547</v>
      </c>
      <c r="H260" s="139">
        <v>5.4850779049466496</v>
      </c>
      <c r="I260" s="139">
        <v>5.3681729209774351</v>
      </c>
      <c r="J260" s="139">
        <v>4.5601261955100654</v>
      </c>
      <c r="K260" s="139">
        <v>5.1974883539202397</v>
      </c>
      <c r="L260" s="139">
        <v>4.5657467062358537</v>
      </c>
      <c r="M260" s="139">
        <v>3.2178540777442173</v>
      </c>
      <c r="N260" s="139">
        <v>2.7856802329674855</v>
      </c>
      <c r="O260" s="139">
        <v>5.0809663656563702</v>
      </c>
    </row>
    <row r="261" spans="1:17" ht="16.5" customHeight="1">
      <c r="A261" s="8"/>
      <c r="C261" s="7" t="s">
        <v>177</v>
      </c>
      <c r="D261" s="224"/>
      <c r="E261" s="224"/>
      <c r="F261" s="226" t="s">
        <v>10</v>
      </c>
      <c r="G261" s="134">
        <v>1636.0811229999999</v>
      </c>
      <c r="H261" s="134">
        <v>1320.3085545000001</v>
      </c>
      <c r="I261" s="134">
        <v>1088.0276690000001</v>
      </c>
      <c r="J261" s="134">
        <v>559.61103500000002</v>
      </c>
      <c r="K261" s="134">
        <v>387.98832679999998</v>
      </c>
      <c r="L261" s="134">
        <v>119.6531028</v>
      </c>
      <c r="M261" s="134">
        <v>104.0536121</v>
      </c>
      <c r="N261" s="134">
        <v>55.194414700000003</v>
      </c>
      <c r="O261" s="134">
        <v>5270.9178377999997</v>
      </c>
    </row>
    <row r="262" spans="1:17" ht="16.5" customHeight="1">
      <c r="A262" s="8"/>
      <c r="C262" s="5" t="s">
        <v>294</v>
      </c>
      <c r="D262" s="8"/>
      <c r="E262" s="8"/>
      <c r="F262" s="9" t="s">
        <v>180</v>
      </c>
      <c r="G262" s="139">
        <v>55.80207490886567</v>
      </c>
      <c r="H262" s="139">
        <v>58.292746390447171</v>
      </c>
      <c r="I262" s="139">
        <v>61.332197795817457</v>
      </c>
      <c r="J262" s="139">
        <v>60.890162123932321</v>
      </c>
      <c r="K262" s="139">
        <v>57.086489634370629</v>
      </c>
      <c r="L262" s="139">
        <v>57.222361718204503</v>
      </c>
      <c r="M262" s="139">
        <v>69.779377472873833</v>
      </c>
      <c r="N262" s="139">
        <v>66.519330762277804</v>
      </c>
      <c r="O262" s="139">
        <v>58.495662950082917</v>
      </c>
    </row>
    <row r="263" spans="1:17" ht="16.5" customHeight="1">
      <c r="A263" s="8"/>
      <c r="B263" s="8" t="s">
        <v>178</v>
      </c>
      <c r="D263" s="8"/>
      <c r="E263" s="8"/>
      <c r="F263" s="9" t="s">
        <v>10</v>
      </c>
      <c r="G263" s="139">
        <v>1295.854877</v>
      </c>
      <c r="H263" s="139">
        <v>944.65344549999998</v>
      </c>
      <c r="I263" s="139">
        <v>685.96333100000004</v>
      </c>
      <c r="J263" s="139">
        <v>359.43896500000005</v>
      </c>
      <c r="K263" s="139">
        <v>291.6616732</v>
      </c>
      <c r="L263" s="139">
        <v>89.448897200000005</v>
      </c>
      <c r="M263" s="139">
        <v>45.0643879</v>
      </c>
      <c r="N263" s="139">
        <v>27.780585299999998</v>
      </c>
      <c r="O263" s="139">
        <v>3739.8661622</v>
      </c>
    </row>
    <row r="264" spans="1:17" s="7" customFormat="1" ht="16.5" customHeight="1">
      <c r="A264" s="10"/>
      <c r="B264" s="10" t="s">
        <v>182</v>
      </c>
      <c r="D264" s="10"/>
      <c r="E264" s="10"/>
      <c r="F264" s="226" t="s">
        <v>10</v>
      </c>
      <c r="G264" s="134">
        <v>2931.9360000000001</v>
      </c>
      <c r="H264" s="134">
        <v>2264.962</v>
      </c>
      <c r="I264" s="134">
        <v>1773.991</v>
      </c>
      <c r="J264" s="134">
        <v>919.05</v>
      </c>
      <c r="K264" s="134">
        <v>679.65</v>
      </c>
      <c r="L264" s="134">
        <v>209.102</v>
      </c>
      <c r="M264" s="134">
        <v>149.11799999999999</v>
      </c>
      <c r="N264" s="134">
        <v>82.974999999999994</v>
      </c>
      <c r="O264" s="134">
        <v>9010.7839999999997</v>
      </c>
      <c r="P264" s="131"/>
      <c r="Q264" s="131"/>
    </row>
    <row r="265" spans="1:17" ht="16.5" customHeight="1">
      <c r="A265" s="8" t="s">
        <v>179</v>
      </c>
      <c r="B265" s="8"/>
      <c r="D265" s="8"/>
      <c r="E265" s="8"/>
      <c r="F265" s="9"/>
      <c r="G265" s="420"/>
      <c r="H265" s="420"/>
      <c r="I265" s="420"/>
      <c r="J265" s="420"/>
      <c r="K265" s="420"/>
      <c r="L265" s="420"/>
      <c r="M265" s="420"/>
      <c r="N265" s="420"/>
      <c r="O265" s="420"/>
    </row>
    <row r="266" spans="1:17" ht="16.5" customHeight="1">
      <c r="A266" s="8"/>
      <c r="B266" s="8" t="s">
        <v>171</v>
      </c>
      <c r="D266" s="8"/>
      <c r="E266" s="8"/>
      <c r="F266" s="9"/>
      <c r="G266" s="420"/>
      <c r="H266" s="420"/>
      <c r="I266" s="420"/>
      <c r="J266" s="420"/>
      <c r="K266" s="420"/>
      <c r="L266" s="420"/>
      <c r="M266" s="420"/>
      <c r="N266" s="420"/>
      <c r="O266" s="420"/>
    </row>
    <row r="267" spans="1:17" ht="16.5" customHeight="1">
      <c r="A267" s="8"/>
      <c r="B267" s="8"/>
      <c r="C267" s="5" t="s">
        <v>361</v>
      </c>
      <c r="D267" s="8"/>
      <c r="E267" s="8"/>
      <c r="F267" s="9"/>
      <c r="G267" s="420"/>
      <c r="H267" s="420"/>
      <c r="I267" s="420"/>
      <c r="J267" s="420"/>
      <c r="K267" s="420"/>
      <c r="L267" s="420"/>
      <c r="M267" s="420"/>
      <c r="N267" s="420"/>
      <c r="O267" s="420"/>
    </row>
    <row r="268" spans="1:17" ht="16.5" customHeight="1">
      <c r="A268" s="8"/>
      <c r="B268" s="8"/>
      <c r="D268" s="8" t="s">
        <v>173</v>
      </c>
      <c r="E268" s="8"/>
      <c r="F268" s="9" t="s">
        <v>180</v>
      </c>
      <c r="G268" s="139">
        <v>82.706715322422724</v>
      </c>
      <c r="H268" s="139">
        <v>82.01813049617509</v>
      </c>
      <c r="I268" s="139">
        <v>83.900669704129356</v>
      </c>
      <c r="J268" s="139">
        <v>84.440396615289387</v>
      </c>
      <c r="K268" s="139">
        <v>82.126485273812676</v>
      </c>
      <c r="L268" s="139">
        <v>79.100176202530122</v>
      </c>
      <c r="M268" s="139">
        <v>84.730890532319833</v>
      </c>
      <c r="N268" s="139">
        <v>87.383389529361438</v>
      </c>
      <c r="O268" s="139">
        <v>82.946189082136414</v>
      </c>
    </row>
    <row r="269" spans="1:17" ht="16.5" customHeight="1">
      <c r="A269" s="8"/>
      <c r="B269" s="8"/>
      <c r="D269" s="8" t="s">
        <v>172</v>
      </c>
      <c r="E269" s="8"/>
      <c r="F269" s="9" t="s">
        <v>180</v>
      </c>
      <c r="G269" s="139">
        <v>17.293284682885322</v>
      </c>
      <c r="H269" s="139">
        <v>17.981869503824907</v>
      </c>
      <c r="I269" s="139">
        <v>16.099330295870633</v>
      </c>
      <c r="J269" s="139">
        <v>15.559603384710611</v>
      </c>
      <c r="K269" s="139">
        <v>17.873514726187331</v>
      </c>
      <c r="L269" s="139">
        <v>20.899823797469878</v>
      </c>
      <c r="M269" s="139">
        <v>15.269109467680156</v>
      </c>
      <c r="N269" s="139">
        <v>12.616610470638568</v>
      </c>
      <c r="O269" s="139">
        <v>17.053810916198628</v>
      </c>
    </row>
    <row r="270" spans="1:17" ht="16.5" customHeight="1">
      <c r="A270" s="8"/>
      <c r="B270" s="8"/>
      <c r="D270" s="224" t="s">
        <v>174</v>
      </c>
      <c r="E270" s="224"/>
      <c r="F270" s="226" t="s">
        <v>10</v>
      </c>
      <c r="G270" s="134">
        <v>1883.9358952</v>
      </c>
      <c r="H270" s="134">
        <v>1492.2462981000001</v>
      </c>
      <c r="I270" s="134">
        <v>1224.3644231000001</v>
      </c>
      <c r="J270" s="134">
        <v>678.76646010000002</v>
      </c>
      <c r="K270" s="134">
        <v>428.75253509999999</v>
      </c>
      <c r="L270" s="134">
        <v>125.4838962</v>
      </c>
      <c r="M270" s="134">
        <v>105.029731</v>
      </c>
      <c r="N270" s="134">
        <v>67.567645999999996</v>
      </c>
      <c r="O270" s="134">
        <v>6006.1468849000003</v>
      </c>
    </row>
    <row r="271" spans="1:17" ht="16.5" customHeight="1">
      <c r="A271" s="8"/>
      <c r="B271" s="8"/>
      <c r="D271" s="5" t="s">
        <v>293</v>
      </c>
      <c r="E271" s="8"/>
      <c r="F271" s="9" t="s">
        <v>180</v>
      </c>
      <c r="G271" s="139">
        <v>94.717348973021018</v>
      </c>
      <c r="H271" s="139">
        <v>94.888058484956488</v>
      </c>
      <c r="I271" s="139">
        <v>95.081300606845929</v>
      </c>
      <c r="J271" s="139">
        <v>96.297307533669027</v>
      </c>
      <c r="K271" s="139">
        <v>95.03203337131491</v>
      </c>
      <c r="L271" s="139">
        <v>92.74067227272586</v>
      </c>
      <c r="M271" s="139">
        <v>96.788541873426411</v>
      </c>
      <c r="N271" s="139">
        <v>97.313369149866247</v>
      </c>
      <c r="O271" s="139">
        <v>95.054495637730554</v>
      </c>
    </row>
    <row r="272" spans="1:17" ht="16.5" customHeight="1">
      <c r="A272" s="8"/>
      <c r="B272" s="8"/>
      <c r="C272" s="5" t="s">
        <v>362</v>
      </c>
      <c r="D272" s="8"/>
      <c r="E272" s="8"/>
      <c r="F272" s="9"/>
      <c r="G272" s="420"/>
      <c r="H272" s="420"/>
      <c r="I272" s="420"/>
      <c r="J272" s="420"/>
      <c r="K272" s="420"/>
      <c r="L272" s="420"/>
      <c r="M272" s="420"/>
      <c r="N272" s="420"/>
      <c r="O272" s="420"/>
    </row>
    <row r="273" spans="1:15" ht="16.5" customHeight="1">
      <c r="A273" s="8"/>
      <c r="B273" s="8"/>
      <c r="D273" s="8" t="s">
        <v>175</v>
      </c>
      <c r="E273" s="8"/>
      <c r="F273" s="9" t="s">
        <v>180</v>
      </c>
      <c r="G273" s="139">
        <v>82.978949175706802</v>
      </c>
      <c r="H273" s="139">
        <v>81.358777076663557</v>
      </c>
      <c r="I273" s="139">
        <v>79.037041837017398</v>
      </c>
      <c r="J273" s="139">
        <v>82.627921959141091</v>
      </c>
      <c r="K273" s="139">
        <v>76.209360481010251</v>
      </c>
      <c r="L273" s="139">
        <v>83.182147422618556</v>
      </c>
      <c r="M273" s="139">
        <v>63.762868045152153</v>
      </c>
      <c r="N273" s="139">
        <v>84.909032593855102</v>
      </c>
      <c r="O273" s="139">
        <v>81.051881170924602</v>
      </c>
    </row>
    <row r="274" spans="1:15" ht="16.5" customHeight="1">
      <c r="A274" s="8"/>
      <c r="B274" s="8"/>
      <c r="D274" s="8" t="s">
        <v>176</v>
      </c>
      <c r="E274" s="8"/>
      <c r="F274" s="9" t="s">
        <v>180</v>
      </c>
      <c r="G274" s="139">
        <v>17.021050824293184</v>
      </c>
      <c r="H274" s="139">
        <v>18.641222923336446</v>
      </c>
      <c r="I274" s="139">
        <v>20.962958162982602</v>
      </c>
      <c r="J274" s="139" t="s">
        <v>710</v>
      </c>
      <c r="K274" s="139">
        <v>23.790639072835891</v>
      </c>
      <c r="L274" s="139" t="s">
        <v>710</v>
      </c>
      <c r="M274" s="139" t="s">
        <v>710</v>
      </c>
      <c r="N274" s="139" t="s">
        <v>710</v>
      </c>
      <c r="O274" s="139">
        <v>18.948118829075394</v>
      </c>
    </row>
    <row r="275" spans="1:15" ht="16.5" customHeight="1">
      <c r="A275" s="8"/>
      <c r="B275" s="8"/>
      <c r="D275" s="224" t="s">
        <v>174</v>
      </c>
      <c r="E275" s="224"/>
      <c r="F275" s="226" t="s">
        <v>10</v>
      </c>
      <c r="G275" s="134">
        <v>105.0723653</v>
      </c>
      <c r="H275" s="134">
        <v>80.392368900000008</v>
      </c>
      <c r="I275" s="134">
        <v>63.338222099999996</v>
      </c>
      <c r="J275" s="134">
        <v>26.0990003</v>
      </c>
      <c r="K275" s="134">
        <v>22.413792600000001</v>
      </c>
      <c r="L275" s="134">
        <v>9.8223217999999992</v>
      </c>
      <c r="M275" s="134">
        <v>3.4849018999999997</v>
      </c>
      <c r="N275" s="134">
        <v>1.8654099000000002</v>
      </c>
      <c r="O275" s="134">
        <v>312.48838280000001</v>
      </c>
    </row>
    <row r="276" spans="1:15" ht="16.5" customHeight="1">
      <c r="A276" s="8"/>
      <c r="B276" s="8"/>
      <c r="D276" s="5" t="s">
        <v>293</v>
      </c>
      <c r="E276" s="8"/>
      <c r="F276" s="9" t="s">
        <v>180</v>
      </c>
      <c r="G276" s="139">
        <v>5.2826510269789804</v>
      </c>
      <c r="H276" s="139">
        <v>5.1119415150435197</v>
      </c>
      <c r="I276" s="139">
        <v>4.918699385388301</v>
      </c>
      <c r="J276" s="139">
        <v>3.7026924663309835</v>
      </c>
      <c r="K276" s="139">
        <v>4.9679666286850868</v>
      </c>
      <c r="L276" s="139">
        <v>7.2593277272741439</v>
      </c>
      <c r="M276" s="139">
        <v>3.2114580344201129</v>
      </c>
      <c r="N276" s="139">
        <v>2.6866308501337328</v>
      </c>
      <c r="O276" s="139">
        <v>4.9455043622694594</v>
      </c>
    </row>
    <row r="277" spans="1:15" ht="16.5" customHeight="1">
      <c r="A277" s="8"/>
      <c r="C277" s="7" t="s">
        <v>177</v>
      </c>
      <c r="D277" s="224"/>
      <c r="E277" s="224"/>
      <c r="F277" s="226" t="s">
        <v>10</v>
      </c>
      <c r="G277" s="134">
        <v>1989.0082605</v>
      </c>
      <c r="H277" s="134">
        <v>1572.6386669999999</v>
      </c>
      <c r="I277" s="134">
        <v>1287.7026453000001</v>
      </c>
      <c r="J277" s="134">
        <v>704.86546039999996</v>
      </c>
      <c r="K277" s="134">
        <v>451.16632770000001</v>
      </c>
      <c r="L277" s="134">
        <v>135.306218</v>
      </c>
      <c r="M277" s="134">
        <v>108.514633</v>
      </c>
      <c r="N277" s="134">
        <v>69.433055900000014</v>
      </c>
      <c r="O277" s="134">
        <v>6318.6352676999995</v>
      </c>
    </row>
    <row r="278" spans="1:15" ht="16.5" customHeight="1">
      <c r="A278" s="8"/>
      <c r="C278" s="5" t="s">
        <v>294</v>
      </c>
      <c r="E278" s="8"/>
      <c r="F278" s="9" t="s">
        <v>180</v>
      </c>
      <c r="G278" s="139">
        <v>70.192768533866541</v>
      </c>
      <c r="H278" s="139">
        <v>72.003506547735142</v>
      </c>
      <c r="I278" s="139">
        <v>74.280095161622469</v>
      </c>
      <c r="J278" s="139">
        <v>76.346358060194078</v>
      </c>
      <c r="K278" s="139">
        <v>68.943509734107593</v>
      </c>
      <c r="L278" s="139">
        <v>66.700952897389769</v>
      </c>
      <c r="M278" s="139">
        <v>76.487702295026494</v>
      </c>
      <c r="N278" s="139">
        <v>78.643820111453451</v>
      </c>
      <c r="O278" s="139">
        <v>72.11415748819617</v>
      </c>
    </row>
    <row r="279" spans="1:15" ht="16.5" customHeight="1">
      <c r="A279" s="8"/>
      <c r="B279" s="8" t="s">
        <v>178</v>
      </c>
      <c r="D279" s="8"/>
      <c r="E279" s="8"/>
      <c r="F279" s="9" t="s">
        <v>10</v>
      </c>
      <c r="G279" s="139">
        <v>844.62873950000005</v>
      </c>
      <c r="H279" s="139">
        <v>611.47533299999998</v>
      </c>
      <c r="I279" s="139">
        <v>445.87435479999999</v>
      </c>
      <c r="J279" s="139">
        <v>218.3815396</v>
      </c>
      <c r="K279" s="139">
        <v>203.23367229999999</v>
      </c>
      <c r="L279" s="139">
        <v>67.548782000000003</v>
      </c>
      <c r="M279" s="139">
        <v>33.357366999999996</v>
      </c>
      <c r="N279" s="139">
        <v>18.854944100000001</v>
      </c>
      <c r="O279" s="139">
        <v>2443.3547322999998</v>
      </c>
    </row>
    <row r="280" spans="1:15" s="7" customFormat="1" ht="16.5" customHeight="1">
      <c r="A280" s="10"/>
      <c r="B280" s="10" t="s">
        <v>181</v>
      </c>
      <c r="D280" s="10"/>
      <c r="E280" s="10"/>
      <c r="F280" s="226" t="s">
        <v>10</v>
      </c>
      <c r="G280" s="134">
        <v>2833.6370000000002</v>
      </c>
      <c r="H280" s="134">
        <v>2184.114</v>
      </c>
      <c r="I280" s="134">
        <v>1733.577</v>
      </c>
      <c r="J280" s="134">
        <v>923.24699999999996</v>
      </c>
      <c r="K280" s="134">
        <v>654.4</v>
      </c>
      <c r="L280" s="134">
        <v>202.85499999999999</v>
      </c>
      <c r="M280" s="134">
        <v>141.87200000000001</v>
      </c>
      <c r="N280" s="134">
        <v>88.287999999999997</v>
      </c>
      <c r="O280" s="134">
        <v>8761.99</v>
      </c>
    </row>
    <row r="281" spans="1:15" ht="16.5" customHeight="1">
      <c r="A281" s="8" t="s">
        <v>58</v>
      </c>
      <c r="B281" s="8"/>
      <c r="D281" s="8"/>
      <c r="E281" s="8"/>
      <c r="F281" s="9"/>
      <c r="G281" s="420"/>
      <c r="H281" s="420"/>
      <c r="I281" s="420"/>
      <c r="J281" s="420"/>
      <c r="K281" s="420"/>
      <c r="L281" s="420"/>
      <c r="M281" s="420"/>
      <c r="N281" s="420"/>
      <c r="O281" s="420"/>
    </row>
    <row r="282" spans="1:15" ht="16.5" customHeight="1">
      <c r="A282" s="8"/>
      <c r="B282" s="8" t="s">
        <v>171</v>
      </c>
      <c r="D282" s="8"/>
      <c r="E282" s="8"/>
      <c r="F282" s="9"/>
      <c r="G282" s="420"/>
      <c r="H282" s="420"/>
      <c r="I282" s="420"/>
      <c r="J282" s="420"/>
      <c r="K282" s="420"/>
      <c r="L282" s="420"/>
      <c r="M282" s="420"/>
      <c r="N282" s="420"/>
      <c r="O282" s="420"/>
    </row>
    <row r="283" spans="1:15" ht="16.5" customHeight="1">
      <c r="A283" s="8"/>
      <c r="B283" s="8"/>
      <c r="C283" s="5" t="s">
        <v>361</v>
      </c>
      <c r="D283" s="8"/>
      <c r="E283" s="8"/>
      <c r="F283" s="9"/>
      <c r="G283" s="420"/>
      <c r="H283" s="420"/>
      <c r="I283" s="420"/>
      <c r="J283" s="420"/>
      <c r="K283" s="420"/>
      <c r="L283" s="420"/>
      <c r="M283" s="420"/>
      <c r="N283" s="420"/>
      <c r="O283" s="420"/>
    </row>
    <row r="284" spans="1:15" ht="16.5" customHeight="1">
      <c r="A284" s="8"/>
      <c r="B284" s="8"/>
      <c r="D284" s="8" t="s">
        <v>173</v>
      </c>
      <c r="E284" s="8"/>
      <c r="F284" s="9" t="s">
        <v>180</v>
      </c>
      <c r="G284" s="139">
        <v>70.028428018346361</v>
      </c>
      <c r="H284" s="139">
        <v>68.612877698314733</v>
      </c>
      <c r="I284" s="139">
        <v>70.906617918401309</v>
      </c>
      <c r="J284" s="139">
        <v>69.927496204932893</v>
      </c>
      <c r="K284" s="139">
        <v>67.069471684717584</v>
      </c>
      <c r="L284" s="139">
        <v>63.935158936696638</v>
      </c>
      <c r="M284" s="139">
        <v>75.113862088808673</v>
      </c>
      <c r="N284" s="139">
        <v>79.880268101764869</v>
      </c>
      <c r="O284" s="139">
        <v>69.701550150664389</v>
      </c>
    </row>
    <row r="285" spans="1:15" ht="16.5" customHeight="1">
      <c r="A285" s="8"/>
      <c r="B285" s="8"/>
      <c r="D285" s="8" t="s">
        <v>172</v>
      </c>
      <c r="E285" s="8"/>
      <c r="F285" s="9" t="s">
        <v>180</v>
      </c>
      <c r="G285" s="139">
        <v>29.971571981653643</v>
      </c>
      <c r="H285" s="139">
        <v>31.38712230168527</v>
      </c>
      <c r="I285" s="139">
        <v>29.093382081598705</v>
      </c>
      <c r="J285" s="139">
        <v>30.072503795067114</v>
      </c>
      <c r="K285" s="139">
        <v>32.930528327836171</v>
      </c>
      <c r="L285" s="139">
        <v>36.064841105026716</v>
      </c>
      <c r="M285" s="139">
        <v>24.886137911191316</v>
      </c>
      <c r="N285" s="139">
        <v>20.11973189823512</v>
      </c>
      <c r="O285" s="139">
        <v>30.29844985115227</v>
      </c>
    </row>
    <row r="286" spans="1:15" ht="16.5" customHeight="1">
      <c r="A286" s="8"/>
      <c r="B286" s="8"/>
      <c r="D286" s="224" t="s">
        <v>174</v>
      </c>
      <c r="E286" s="224"/>
      <c r="F286" s="226" t="s">
        <v>10</v>
      </c>
      <c r="G286" s="134">
        <v>3439.0641236000001</v>
      </c>
      <c r="H286" s="134">
        <v>2740.1348997</v>
      </c>
      <c r="I286" s="134">
        <v>2253.9848855</v>
      </c>
      <c r="J286" s="134">
        <v>1212.8585258000001</v>
      </c>
      <c r="K286" s="134">
        <v>796.57521369999995</v>
      </c>
      <c r="L286" s="134">
        <v>239.6739413</v>
      </c>
      <c r="M286" s="134">
        <v>205.73504969999999</v>
      </c>
      <c r="N286" s="134">
        <v>121.2245209</v>
      </c>
      <c r="O286" s="134">
        <v>11009.25116</v>
      </c>
    </row>
    <row r="287" spans="1:15" ht="16.5" customHeight="1">
      <c r="A287" s="8"/>
      <c r="B287" s="8"/>
      <c r="D287" s="5" t="s">
        <v>293</v>
      </c>
      <c r="E287" s="8"/>
      <c r="F287" s="9" t="s">
        <v>180</v>
      </c>
      <c r="G287" s="139">
        <v>94.86839522504701</v>
      </c>
      <c r="H287" s="139">
        <v>94.717763235720255</v>
      </c>
      <c r="I287" s="139">
        <v>94.875452484350177</v>
      </c>
      <c r="J287" s="139">
        <v>95.917838735342471</v>
      </c>
      <c r="K287" s="139">
        <v>94.925912586346243</v>
      </c>
      <c r="L287" s="139">
        <v>94.004777170713567</v>
      </c>
      <c r="M287" s="139">
        <v>96.78541101151518</v>
      </c>
      <c r="N287" s="139">
        <v>97.269502637832161</v>
      </c>
      <c r="O287" s="139">
        <v>94.992887640338992</v>
      </c>
    </row>
    <row r="288" spans="1:15" ht="16.5" customHeight="1">
      <c r="A288" s="8"/>
      <c r="B288" s="8"/>
      <c r="C288" s="5" t="s">
        <v>362</v>
      </c>
      <c r="D288" s="8"/>
      <c r="E288" s="8"/>
      <c r="F288" s="9"/>
      <c r="G288" s="420"/>
      <c r="H288" s="420"/>
      <c r="I288" s="420"/>
      <c r="J288" s="420"/>
      <c r="K288" s="420"/>
      <c r="L288" s="420"/>
      <c r="M288" s="420"/>
      <c r="N288" s="420"/>
      <c r="O288" s="420"/>
    </row>
    <row r="289" spans="1:26" ht="16.5" customHeight="1">
      <c r="A289" s="8"/>
      <c r="B289" s="8"/>
      <c r="D289" s="8" t="s">
        <v>175</v>
      </c>
      <c r="E289" s="8"/>
      <c r="F289" s="9" t="s">
        <v>180</v>
      </c>
      <c r="G289" s="139">
        <v>73.883988698031658</v>
      </c>
      <c r="H289" s="139">
        <v>72.298629633345854</v>
      </c>
      <c r="I289" s="139">
        <v>72.394990570684996</v>
      </c>
      <c r="J289" s="139">
        <v>70.556981244459919</v>
      </c>
      <c r="K289" s="139">
        <v>69.341591422078025</v>
      </c>
      <c r="L289" s="139">
        <v>72.778446703128608</v>
      </c>
      <c r="M289" s="139">
        <v>59.458285065285857</v>
      </c>
      <c r="N289" s="139">
        <v>76.264457383414836</v>
      </c>
      <c r="O289" s="139">
        <v>72.339863462456663</v>
      </c>
    </row>
    <row r="290" spans="1:26" ht="16.5" customHeight="1">
      <c r="A290" s="8"/>
      <c r="B290" s="8"/>
      <c r="D290" s="8" t="s">
        <v>176</v>
      </c>
      <c r="E290" s="8"/>
      <c r="F290" s="9" t="s">
        <v>180</v>
      </c>
      <c r="G290" s="139">
        <v>26.116011301968349</v>
      </c>
      <c r="H290" s="139">
        <v>27.701370366654142</v>
      </c>
      <c r="I290" s="139">
        <v>27.605009429315015</v>
      </c>
      <c r="J290" s="139">
        <v>29.443018755540084</v>
      </c>
      <c r="K290" s="139">
        <v>30.658408577921975</v>
      </c>
      <c r="L290" s="139">
        <v>27.221553296871388</v>
      </c>
      <c r="M290" s="139">
        <v>40.54171493471415</v>
      </c>
      <c r="N290" s="139" t="s">
        <v>710</v>
      </c>
      <c r="O290" s="139">
        <v>27.660136554775733</v>
      </c>
    </row>
    <row r="291" spans="1:26" ht="16.5" customHeight="1">
      <c r="A291" s="8"/>
      <c r="B291" s="8"/>
      <c r="D291" s="224" t="s">
        <v>174</v>
      </c>
      <c r="E291" s="224"/>
      <c r="F291" s="226" t="s">
        <v>10</v>
      </c>
      <c r="G291" s="134">
        <v>186.02525990000001</v>
      </c>
      <c r="H291" s="134">
        <v>152.81232170000001</v>
      </c>
      <c r="I291" s="134">
        <v>121.7454288</v>
      </c>
      <c r="J291" s="134">
        <v>51.617969700000003</v>
      </c>
      <c r="K291" s="134">
        <v>42.579440699999999</v>
      </c>
      <c r="L291" s="134">
        <v>15.2853794</v>
      </c>
      <c r="M291" s="134">
        <v>6.8331953999999993</v>
      </c>
      <c r="N291" s="134">
        <v>3.4029498</v>
      </c>
      <c r="O291" s="134">
        <v>580.30194530000006</v>
      </c>
    </row>
    <row r="292" spans="1:26" ht="16.5" customHeight="1">
      <c r="A292" s="8"/>
      <c r="B292" s="8"/>
      <c r="D292" s="5" t="s">
        <v>293</v>
      </c>
      <c r="E292" s="8"/>
      <c r="F292" s="9" t="s">
        <v>180</v>
      </c>
      <c r="G292" s="139">
        <v>5.1316047749529927</v>
      </c>
      <c r="H292" s="139">
        <v>5.2822367642797401</v>
      </c>
      <c r="I292" s="139">
        <v>5.1245475156498062</v>
      </c>
      <c r="J292" s="139">
        <v>4.0821612646575289</v>
      </c>
      <c r="K292" s="139">
        <v>5.0740874136537464</v>
      </c>
      <c r="L292" s="139">
        <v>5.9952228292864289</v>
      </c>
      <c r="M292" s="139">
        <v>3.2145889884848087</v>
      </c>
      <c r="N292" s="139">
        <v>2.7304973621678417</v>
      </c>
      <c r="O292" s="139">
        <v>5.007112353621066</v>
      </c>
    </row>
    <row r="293" spans="1:26" ht="16.5" customHeight="1">
      <c r="A293" s="8"/>
      <c r="C293" s="7" t="s">
        <v>177</v>
      </c>
      <c r="D293" s="224"/>
      <c r="E293" s="224"/>
      <c r="F293" s="226" t="s">
        <v>10</v>
      </c>
      <c r="G293" s="134">
        <v>3625.0893835000002</v>
      </c>
      <c r="H293" s="134">
        <v>2892.9472214000002</v>
      </c>
      <c r="I293" s="134">
        <v>2375.7303143000004</v>
      </c>
      <c r="J293" s="134">
        <v>1264.4764955000001</v>
      </c>
      <c r="K293" s="134">
        <v>839.15465440000003</v>
      </c>
      <c r="L293" s="134">
        <v>254.95932070000001</v>
      </c>
      <c r="M293" s="134">
        <v>212.56824510000001</v>
      </c>
      <c r="N293" s="134">
        <v>124.6274707</v>
      </c>
      <c r="O293" s="134">
        <v>11589.553106000001</v>
      </c>
    </row>
    <row r="294" spans="1:26" ht="16.5" customHeight="1">
      <c r="A294" s="8"/>
      <c r="B294" s="8"/>
      <c r="C294" s="8" t="s">
        <v>294</v>
      </c>
      <c r="D294" s="8"/>
      <c r="E294" s="8"/>
      <c r="F294" s="9" t="s">
        <v>180</v>
      </c>
      <c r="G294" s="139">
        <v>62.874746074674626</v>
      </c>
      <c r="H294" s="139">
        <v>65.023551438545894</v>
      </c>
      <c r="I294" s="139">
        <v>67.731554008361357</v>
      </c>
      <c r="J294" s="139">
        <v>68.635865742602846</v>
      </c>
      <c r="K294" s="139">
        <v>62.902788831003342</v>
      </c>
      <c r="L294" s="139">
        <v>61.889789638238945</v>
      </c>
      <c r="M294" s="139">
        <v>73.050017217086506</v>
      </c>
      <c r="N294" s="139">
        <v>72.769641253510684</v>
      </c>
      <c r="O294" s="139">
        <v>65.209590275552927</v>
      </c>
      <c r="P294" s="67"/>
      <c r="Q294" s="67"/>
      <c r="R294" s="67"/>
      <c r="S294" s="67"/>
      <c r="T294" s="67"/>
      <c r="U294" s="67"/>
      <c r="V294" s="67"/>
      <c r="W294" s="67"/>
      <c r="X294" s="67"/>
      <c r="Y294" s="67"/>
      <c r="Z294" s="67"/>
    </row>
    <row r="295" spans="1:26" ht="16.5" customHeight="1">
      <c r="A295" s="8"/>
      <c r="B295" s="8" t="s">
        <v>178</v>
      </c>
      <c r="C295" s="8"/>
      <c r="D295" s="8"/>
      <c r="E295" s="8"/>
      <c r="F295" s="9" t="s">
        <v>10</v>
      </c>
      <c r="G295" s="139">
        <v>2140.4836165000002</v>
      </c>
      <c r="H295" s="139">
        <v>1556.1287786</v>
      </c>
      <c r="I295" s="139">
        <v>1131.8376857000001</v>
      </c>
      <c r="J295" s="139">
        <v>577.82050450000008</v>
      </c>
      <c r="K295" s="139">
        <v>494.89534559999998</v>
      </c>
      <c r="L295" s="139">
        <v>156.99767929999999</v>
      </c>
      <c r="M295" s="139">
        <v>78.421754899999996</v>
      </c>
      <c r="N295" s="139">
        <v>46.635529300000002</v>
      </c>
      <c r="O295" s="139">
        <v>6183.2208945000002</v>
      </c>
      <c r="P295" s="67"/>
      <c r="Q295" s="67"/>
      <c r="R295" s="67"/>
      <c r="S295" s="67"/>
      <c r="T295" s="67"/>
      <c r="U295" s="67"/>
      <c r="V295" s="67"/>
      <c r="W295" s="67"/>
      <c r="X295" s="67"/>
      <c r="Y295" s="67"/>
      <c r="Z295" s="67"/>
    </row>
    <row r="296" spans="1:26" s="7" customFormat="1" ht="16.5" customHeight="1">
      <c r="A296" s="10"/>
      <c r="B296" s="10" t="s">
        <v>363</v>
      </c>
      <c r="C296" s="10"/>
      <c r="D296" s="10"/>
      <c r="E296" s="10"/>
      <c r="F296" s="226" t="s">
        <v>10</v>
      </c>
      <c r="G296" s="134">
        <v>5765.5730000000003</v>
      </c>
      <c r="H296" s="134">
        <v>4449.076</v>
      </c>
      <c r="I296" s="134">
        <v>3507.5680000000002</v>
      </c>
      <c r="J296" s="134">
        <v>1842.297</v>
      </c>
      <c r="K296" s="134">
        <v>1334.05</v>
      </c>
      <c r="L296" s="134">
        <v>411.95699999999999</v>
      </c>
      <c r="M296" s="134">
        <v>290.99</v>
      </c>
      <c r="N296" s="134">
        <v>171.26300000000001</v>
      </c>
      <c r="O296" s="134">
        <v>17772.774000000001</v>
      </c>
    </row>
    <row r="297" spans="1:26" s="8" customFormat="1" ht="16.5" customHeight="1">
      <c r="A297" s="488" t="s">
        <v>769</v>
      </c>
      <c r="B297" s="488"/>
      <c r="C297" s="488"/>
      <c r="D297" s="488"/>
      <c r="E297" s="488"/>
      <c r="F297" s="14"/>
      <c r="G297" s="145"/>
      <c r="H297" s="145"/>
      <c r="I297" s="145"/>
      <c r="J297" s="145"/>
      <c r="K297" s="145"/>
      <c r="L297" s="145"/>
      <c r="M297" s="145"/>
      <c r="N297" s="145"/>
      <c r="O297" s="145"/>
    </row>
    <row r="298" spans="1:26" ht="16.5" customHeight="1">
      <c r="A298" s="8" t="s">
        <v>170</v>
      </c>
      <c r="B298" s="8"/>
      <c r="D298" s="8"/>
      <c r="E298" s="8"/>
      <c r="F298" s="9"/>
      <c r="G298" s="227"/>
      <c r="H298" s="227"/>
      <c r="I298" s="227"/>
      <c r="J298" s="227"/>
      <c r="K298" s="227"/>
      <c r="L298" s="227"/>
      <c r="M298" s="227"/>
      <c r="N298" s="227"/>
      <c r="O298" s="227"/>
    </row>
    <row r="299" spans="1:26" ht="16.5" customHeight="1">
      <c r="A299" s="8"/>
      <c r="B299" s="8" t="s">
        <v>171</v>
      </c>
      <c r="D299" s="8"/>
      <c r="E299" s="8"/>
      <c r="F299" s="9"/>
      <c r="G299" s="369"/>
      <c r="H299" s="227"/>
      <c r="I299" s="227"/>
      <c r="J299" s="227"/>
      <c r="K299" s="227"/>
      <c r="L299" s="227"/>
      <c r="M299" s="227"/>
      <c r="N299" s="227"/>
      <c r="O299" s="227"/>
    </row>
    <row r="300" spans="1:26" ht="16.5" customHeight="1">
      <c r="A300" s="8"/>
      <c r="B300" s="8"/>
      <c r="C300" s="5" t="s">
        <v>361</v>
      </c>
      <c r="D300" s="8"/>
      <c r="E300" s="8"/>
      <c r="F300" s="9"/>
      <c r="G300" s="227"/>
      <c r="H300" s="227"/>
      <c r="I300" s="227"/>
      <c r="J300" s="227"/>
      <c r="K300" s="227"/>
      <c r="L300" s="227"/>
      <c r="M300" s="227"/>
      <c r="N300" s="227"/>
      <c r="O300" s="227"/>
    </row>
    <row r="301" spans="1:26" ht="16.5" customHeight="1">
      <c r="A301" s="8"/>
      <c r="B301" s="8"/>
      <c r="D301" s="8" t="s">
        <v>173</v>
      </c>
      <c r="E301" s="8"/>
      <c r="F301" s="9" t="s">
        <v>180</v>
      </c>
      <c r="G301" s="139">
        <v>54.87855833858827</v>
      </c>
      <c r="H301" s="139">
        <v>53.013162611472573</v>
      </c>
      <c r="I301" s="139">
        <v>55.15867032426862</v>
      </c>
      <c r="J301" s="139">
        <v>52.53294979910649</v>
      </c>
      <c r="K301" s="139">
        <v>49.934427628387759</v>
      </c>
      <c r="L301" s="139">
        <v>48.754311738453701</v>
      </c>
      <c r="M301" s="139">
        <v>66.024839653410311</v>
      </c>
      <c r="N301" s="139">
        <v>72.50471968761893</v>
      </c>
      <c r="O301" s="139">
        <v>54.12320840086624</v>
      </c>
    </row>
    <row r="302" spans="1:26" ht="16.5" customHeight="1">
      <c r="A302" s="8"/>
      <c r="B302" s="8"/>
      <c r="D302" s="8" t="s">
        <v>172</v>
      </c>
      <c r="E302" s="8"/>
      <c r="F302" s="9" t="s">
        <v>180</v>
      </c>
      <c r="G302" s="139">
        <v>45.12144166141173</v>
      </c>
      <c r="H302" s="139">
        <v>46.986837388527434</v>
      </c>
      <c r="I302" s="139">
        <v>44.84132967573138</v>
      </c>
      <c r="J302" s="139">
        <v>47.46705020089351</v>
      </c>
      <c r="K302" s="139">
        <v>50.065572345006139</v>
      </c>
      <c r="L302" s="139">
        <v>51.245688261546299</v>
      </c>
      <c r="M302" s="139">
        <v>33.97516024599895</v>
      </c>
      <c r="N302" s="139">
        <v>27.495280129608801</v>
      </c>
      <c r="O302" s="139">
        <v>45.876791601085692</v>
      </c>
    </row>
    <row r="303" spans="1:26" ht="16.5" customHeight="1">
      <c r="A303" s="8"/>
      <c r="B303" s="8"/>
      <c r="D303" s="224" t="s">
        <v>174</v>
      </c>
      <c r="E303" s="224"/>
      <c r="F303" s="226" t="s">
        <v>10</v>
      </c>
      <c r="G303" s="134">
        <v>1587.8167324000001</v>
      </c>
      <c r="H303" s="134">
        <v>1292.223966</v>
      </c>
      <c r="I303" s="134">
        <v>1050.8483377</v>
      </c>
      <c r="J303" s="134">
        <v>552.57462090000001</v>
      </c>
      <c r="K303" s="134">
        <v>375.85349430000002</v>
      </c>
      <c r="L303" s="134">
        <v>109.6720337</v>
      </c>
      <c r="M303" s="134">
        <v>99.412731700000009</v>
      </c>
      <c r="N303" s="134">
        <v>54.712890099999996</v>
      </c>
      <c r="O303" s="134">
        <v>5123.1148068000002</v>
      </c>
    </row>
    <row r="304" spans="1:26" ht="16.5" customHeight="1">
      <c r="A304" s="8"/>
      <c r="B304" s="8"/>
      <c r="D304" s="5" t="s">
        <v>293</v>
      </c>
      <c r="E304" s="8"/>
      <c r="F304" s="9" t="s">
        <v>180</v>
      </c>
      <c r="G304" s="139">
        <v>94.512478627363322</v>
      </c>
      <c r="H304" s="139">
        <v>95.160283607942503</v>
      </c>
      <c r="I304" s="139">
        <v>94.448762034924599</v>
      </c>
      <c r="J304" s="139">
        <v>96.008047589019512</v>
      </c>
      <c r="K304" s="139">
        <v>95.617493535904146</v>
      </c>
      <c r="L304" s="139">
        <v>94.869265690448913</v>
      </c>
      <c r="M304" s="139">
        <v>96.169513619280266</v>
      </c>
      <c r="N304" s="139">
        <v>96.74130298615998</v>
      </c>
      <c r="O304" s="139">
        <v>94.96523870582736</v>
      </c>
    </row>
    <row r="305" spans="1:17" ht="16.5" customHeight="1">
      <c r="A305" s="8"/>
      <c r="B305" s="8"/>
      <c r="C305" s="5" t="s">
        <v>362</v>
      </c>
      <c r="D305" s="8"/>
      <c r="E305" s="8"/>
      <c r="F305" s="9"/>
      <c r="G305" s="420"/>
      <c r="H305" s="420"/>
      <c r="I305" s="420"/>
      <c r="J305" s="420"/>
      <c r="K305" s="420"/>
      <c r="L305" s="420"/>
      <c r="M305" s="420"/>
      <c r="N305" s="420"/>
      <c r="O305" s="420"/>
    </row>
    <row r="306" spans="1:17" ht="16.5" customHeight="1">
      <c r="A306" s="8"/>
      <c r="B306" s="8"/>
      <c r="D306" s="8" t="s">
        <v>175</v>
      </c>
      <c r="E306" s="8"/>
      <c r="F306" s="9" t="s">
        <v>180</v>
      </c>
      <c r="G306" s="139">
        <v>62.073566478956046</v>
      </c>
      <c r="H306" s="139">
        <v>57.041953640122024</v>
      </c>
      <c r="I306" s="139">
        <v>65.161040924780849</v>
      </c>
      <c r="J306" s="139">
        <v>48.285281663322237</v>
      </c>
      <c r="K306" s="139">
        <v>57.207453871831646</v>
      </c>
      <c r="L306" s="139">
        <v>60.30384165872308</v>
      </c>
      <c r="M306" s="139">
        <v>57.587605377585426</v>
      </c>
      <c r="N306" s="139" t="s">
        <v>710</v>
      </c>
      <c r="O306" s="139">
        <v>60.048396409247715</v>
      </c>
    </row>
    <row r="307" spans="1:17" ht="16.5" customHeight="1">
      <c r="A307" s="8"/>
      <c r="B307" s="8"/>
      <c r="D307" s="8" t="s">
        <v>176</v>
      </c>
      <c r="E307" s="8"/>
      <c r="F307" s="9" t="s">
        <v>180</v>
      </c>
      <c r="G307" s="139">
        <v>37.926433521043954</v>
      </c>
      <c r="H307" s="139">
        <v>42.958046207718844</v>
      </c>
      <c r="I307" s="139">
        <v>34.83895891331187</v>
      </c>
      <c r="J307" s="139">
        <v>51.714718336677755</v>
      </c>
      <c r="K307" s="139">
        <v>42.792546128168361</v>
      </c>
      <c r="L307" s="139">
        <v>39.696158341276927</v>
      </c>
      <c r="M307" s="139" t="s">
        <v>710</v>
      </c>
      <c r="N307" s="139" t="s">
        <v>710</v>
      </c>
      <c r="O307" s="139">
        <v>39.951603590752278</v>
      </c>
    </row>
    <row r="308" spans="1:17" ht="16.5" customHeight="1">
      <c r="A308" s="8"/>
      <c r="B308" s="8"/>
      <c r="D308" s="224" t="s">
        <v>174</v>
      </c>
      <c r="E308" s="224"/>
      <c r="F308" s="226" t="s">
        <v>10</v>
      </c>
      <c r="G308" s="134">
        <v>92.190770799999996</v>
      </c>
      <c r="H308" s="134">
        <v>65.720669099999995</v>
      </c>
      <c r="I308" s="134">
        <v>61.763744299999999</v>
      </c>
      <c r="J308" s="134">
        <v>22.975694699999998</v>
      </c>
      <c r="K308" s="134">
        <v>17.226767899999999</v>
      </c>
      <c r="L308" s="134">
        <v>5.9312999</v>
      </c>
      <c r="M308" s="134">
        <v>3.9596655999999997</v>
      </c>
      <c r="N308" s="134">
        <v>1.8429846999999999</v>
      </c>
      <c r="O308" s="134">
        <v>271.6115969</v>
      </c>
    </row>
    <row r="309" spans="1:17" ht="16.5" customHeight="1">
      <c r="A309" s="8"/>
      <c r="B309" s="8"/>
      <c r="D309" s="5" t="s">
        <v>293</v>
      </c>
      <c r="E309" s="8"/>
      <c r="F309" s="9" t="s">
        <v>180</v>
      </c>
      <c r="G309" s="139">
        <v>5.4875213726366878</v>
      </c>
      <c r="H309" s="139">
        <v>4.8397163920574915</v>
      </c>
      <c r="I309" s="139">
        <v>5.5512379650754147</v>
      </c>
      <c r="J309" s="139">
        <v>3.9919524109804865</v>
      </c>
      <c r="K309" s="139">
        <v>4.3825064640958713</v>
      </c>
      <c r="L309" s="139">
        <v>5.1307343095510873</v>
      </c>
      <c r="M309" s="139">
        <v>3.8304863807197393</v>
      </c>
      <c r="N309" s="139">
        <v>3.2586971906563051</v>
      </c>
      <c r="O309" s="139">
        <v>5.0347612941726547</v>
      </c>
    </row>
    <row r="310" spans="1:17" ht="16.5" customHeight="1">
      <c r="A310" s="8"/>
      <c r="C310" s="7" t="s">
        <v>177</v>
      </c>
      <c r="D310" s="224"/>
      <c r="E310" s="224"/>
      <c r="F310" s="226" t="s">
        <v>10</v>
      </c>
      <c r="G310" s="134">
        <v>1680.0075032</v>
      </c>
      <c r="H310" s="134">
        <v>1357.9446351000001</v>
      </c>
      <c r="I310" s="134">
        <v>1112.6120819999999</v>
      </c>
      <c r="J310" s="134">
        <v>575.55031559999998</v>
      </c>
      <c r="K310" s="134">
        <v>393.08026219999999</v>
      </c>
      <c r="L310" s="134">
        <v>115.6033336</v>
      </c>
      <c r="M310" s="134">
        <v>103.3723973</v>
      </c>
      <c r="N310" s="134">
        <v>56.555874699999997</v>
      </c>
      <c r="O310" s="134">
        <v>5394.7264036999995</v>
      </c>
    </row>
    <row r="311" spans="1:17" ht="16.5" customHeight="1">
      <c r="A311" s="8"/>
      <c r="C311" s="5" t="s">
        <v>294</v>
      </c>
      <c r="D311" s="8"/>
      <c r="E311" s="8"/>
      <c r="F311" s="9" t="s">
        <v>180</v>
      </c>
      <c r="G311" s="139">
        <v>56.631865300361596</v>
      </c>
      <c r="H311" s="139">
        <v>58.993594072770136</v>
      </c>
      <c r="I311" s="139">
        <v>61.588080737853282</v>
      </c>
      <c r="J311" s="139">
        <v>60.858426976272042</v>
      </c>
      <c r="K311" s="139">
        <v>57.369490946082223</v>
      </c>
      <c r="L311" s="139">
        <v>54.946117094593951</v>
      </c>
      <c r="M311" s="139">
        <v>68.09506692752592</v>
      </c>
      <c r="N311" s="139">
        <v>67.621448538906691</v>
      </c>
      <c r="O311" s="139">
        <v>58.948070548738748</v>
      </c>
    </row>
    <row r="312" spans="1:17" ht="16.5" customHeight="1">
      <c r="A312" s="8"/>
      <c r="B312" s="8" t="s">
        <v>178</v>
      </c>
      <c r="D312" s="8"/>
      <c r="E312" s="8"/>
      <c r="F312" s="9" t="s">
        <v>10</v>
      </c>
      <c r="G312" s="139">
        <v>1286.5334968000002</v>
      </c>
      <c r="H312" s="139">
        <v>943.90636490000009</v>
      </c>
      <c r="I312" s="139">
        <v>693.92591809999999</v>
      </c>
      <c r="J312" s="139">
        <v>370.16968440000005</v>
      </c>
      <c r="K312" s="139">
        <v>292.09273780000001</v>
      </c>
      <c r="L312" s="139">
        <v>94.790666400000006</v>
      </c>
      <c r="M312" s="139">
        <v>48.433602700000002</v>
      </c>
      <c r="N312" s="139">
        <v>27.080125299999999</v>
      </c>
      <c r="O312" s="139">
        <v>3756.9325962999997</v>
      </c>
    </row>
    <row r="313" spans="1:17" s="7" customFormat="1" ht="16.5" customHeight="1">
      <c r="A313" s="10"/>
      <c r="B313" s="10" t="s">
        <v>182</v>
      </c>
      <c r="D313" s="10"/>
      <c r="E313" s="10"/>
      <c r="F313" s="226" t="s">
        <v>10</v>
      </c>
      <c r="G313" s="134">
        <v>2966.5410000000002</v>
      </c>
      <c r="H313" s="134">
        <v>2301.8510000000001</v>
      </c>
      <c r="I313" s="134">
        <v>1806.538</v>
      </c>
      <c r="J313" s="134">
        <v>945.72</v>
      </c>
      <c r="K313" s="134">
        <v>685.173</v>
      </c>
      <c r="L313" s="134">
        <v>210.39400000000001</v>
      </c>
      <c r="M313" s="134">
        <v>151.80600000000001</v>
      </c>
      <c r="N313" s="134">
        <v>83.635999999999996</v>
      </c>
      <c r="O313" s="134">
        <v>9151.6589999999997</v>
      </c>
      <c r="P313" s="131"/>
      <c r="Q313" s="131"/>
    </row>
    <row r="314" spans="1:17" ht="16.5" customHeight="1">
      <c r="A314" s="8" t="s">
        <v>179</v>
      </c>
      <c r="B314" s="8"/>
      <c r="D314" s="8"/>
      <c r="E314" s="8"/>
      <c r="F314" s="9"/>
      <c r="G314" s="420"/>
      <c r="H314" s="420"/>
      <c r="I314" s="420"/>
      <c r="J314" s="420"/>
      <c r="K314" s="420"/>
      <c r="L314" s="420"/>
      <c r="M314" s="420"/>
      <c r="N314" s="420"/>
      <c r="O314" s="420"/>
    </row>
    <row r="315" spans="1:17" ht="16.5" customHeight="1">
      <c r="A315" s="8"/>
      <c r="B315" s="8" t="s">
        <v>171</v>
      </c>
      <c r="D315" s="8"/>
      <c r="E315" s="8"/>
      <c r="F315" s="9"/>
      <c r="G315" s="420"/>
      <c r="H315" s="420"/>
      <c r="I315" s="420"/>
      <c r="J315" s="420"/>
      <c r="K315" s="420"/>
      <c r="L315" s="420"/>
      <c r="M315" s="420"/>
      <c r="N315" s="420"/>
      <c r="O315" s="420"/>
    </row>
    <row r="316" spans="1:17" ht="16.5" customHeight="1">
      <c r="A316" s="8"/>
      <c r="B316" s="8"/>
      <c r="C316" s="5" t="s">
        <v>361</v>
      </c>
      <c r="D316" s="8"/>
      <c r="E316" s="8"/>
      <c r="F316" s="9"/>
      <c r="G316" s="420"/>
      <c r="H316" s="420"/>
      <c r="I316" s="420"/>
      <c r="J316" s="420"/>
      <c r="K316" s="420"/>
      <c r="L316" s="420"/>
      <c r="M316" s="420"/>
      <c r="N316" s="420"/>
      <c r="O316" s="420"/>
    </row>
    <row r="317" spans="1:17" ht="16.5" customHeight="1">
      <c r="A317" s="8"/>
      <c r="B317" s="8"/>
      <c r="D317" s="8" t="s">
        <v>173</v>
      </c>
      <c r="E317" s="8"/>
      <c r="F317" s="9" t="s">
        <v>180</v>
      </c>
      <c r="G317" s="139">
        <v>83.438270317259168</v>
      </c>
      <c r="H317" s="139">
        <v>82.578846845439159</v>
      </c>
      <c r="I317" s="139">
        <v>84.394521868537083</v>
      </c>
      <c r="J317" s="139">
        <v>85.760165280697962</v>
      </c>
      <c r="K317" s="139">
        <v>82.052483215362741</v>
      </c>
      <c r="L317" s="139">
        <v>81.213097543557538</v>
      </c>
      <c r="M317" s="139">
        <v>84.451202282870042</v>
      </c>
      <c r="N317" s="139">
        <v>86.591881303564463</v>
      </c>
      <c r="O317" s="139">
        <v>83.583408017887976</v>
      </c>
    </row>
    <row r="318" spans="1:17" ht="16.5" customHeight="1">
      <c r="A318" s="8"/>
      <c r="B318" s="8"/>
      <c r="D318" s="8" t="s">
        <v>172</v>
      </c>
      <c r="E318" s="8"/>
      <c r="F318" s="9" t="s">
        <v>180</v>
      </c>
      <c r="G318" s="139">
        <v>16.561729682740829</v>
      </c>
      <c r="H318" s="139">
        <v>17.421153161056555</v>
      </c>
      <c r="I318" s="139">
        <v>15.605478131462917</v>
      </c>
      <c r="J318" s="139">
        <v>14.239834719302042</v>
      </c>
      <c r="K318" s="139">
        <v>17.947516784637244</v>
      </c>
      <c r="L318" s="139">
        <v>18.786902456442476</v>
      </c>
      <c r="M318" s="139">
        <v>15.548797717129958</v>
      </c>
      <c r="N318" s="139">
        <v>13.408118696435539</v>
      </c>
      <c r="O318" s="139">
        <v>16.416591982112013</v>
      </c>
    </row>
    <row r="319" spans="1:17" ht="16.5" customHeight="1">
      <c r="A319" s="8"/>
      <c r="B319" s="8"/>
      <c r="D319" s="224" t="s">
        <v>174</v>
      </c>
      <c r="E319" s="224"/>
      <c r="F319" s="226" t="s">
        <v>10</v>
      </c>
      <c r="G319" s="134">
        <v>1899.5842476999999</v>
      </c>
      <c r="H319" s="134">
        <v>1539.4770243999999</v>
      </c>
      <c r="I319" s="134">
        <v>1226.6081538000001</v>
      </c>
      <c r="J319" s="134">
        <v>693.67790319999995</v>
      </c>
      <c r="K319" s="134">
        <v>438.28573080000001</v>
      </c>
      <c r="L319" s="134">
        <v>127.28569999999999</v>
      </c>
      <c r="M319" s="134">
        <v>107.96963280000001</v>
      </c>
      <c r="N319" s="134">
        <v>65.251226500000001</v>
      </c>
      <c r="O319" s="134">
        <v>6098.1396193</v>
      </c>
    </row>
    <row r="320" spans="1:17" ht="16.5" customHeight="1">
      <c r="A320" s="8"/>
      <c r="B320" s="8"/>
      <c r="D320" s="5" t="s">
        <v>293</v>
      </c>
      <c r="E320" s="8"/>
      <c r="F320" s="9" t="s">
        <v>180</v>
      </c>
      <c r="G320" s="139">
        <v>95.106322165275898</v>
      </c>
      <c r="H320" s="139">
        <v>95.85754588723205</v>
      </c>
      <c r="I320" s="139">
        <v>95.380203820215385</v>
      </c>
      <c r="J320" s="139">
        <v>95.568825468037815</v>
      </c>
      <c r="K320" s="139">
        <v>95.044837129001422</v>
      </c>
      <c r="L320" s="139">
        <v>95.051607164299483</v>
      </c>
      <c r="M320" s="139">
        <v>95.681039006922617</v>
      </c>
      <c r="N320" s="139">
        <v>96.4398613681103</v>
      </c>
      <c r="O320" s="139">
        <v>95.421432656031939</v>
      </c>
    </row>
    <row r="321" spans="1:15" ht="16.5" customHeight="1">
      <c r="A321" s="8"/>
      <c r="B321" s="8"/>
      <c r="C321" s="5" t="s">
        <v>362</v>
      </c>
      <c r="D321" s="8"/>
      <c r="E321" s="8"/>
      <c r="F321" s="9"/>
      <c r="G321" s="420"/>
      <c r="H321" s="420"/>
      <c r="I321" s="420"/>
      <c r="J321" s="420"/>
      <c r="K321" s="420"/>
      <c r="L321" s="420"/>
      <c r="M321" s="420"/>
      <c r="N321" s="420"/>
      <c r="O321" s="420"/>
    </row>
    <row r="322" spans="1:15" ht="16.5" customHeight="1">
      <c r="A322" s="8"/>
      <c r="B322" s="8"/>
      <c r="D322" s="8" t="s">
        <v>175</v>
      </c>
      <c r="E322" s="8"/>
      <c r="F322" s="9" t="s">
        <v>180</v>
      </c>
      <c r="G322" s="139">
        <v>83.120833767018524</v>
      </c>
      <c r="H322" s="139">
        <v>78.224884728686391</v>
      </c>
      <c r="I322" s="139">
        <v>89.422453801534431</v>
      </c>
      <c r="J322" s="139">
        <v>84.009879275409943</v>
      </c>
      <c r="K322" s="139">
        <v>85.268262188861485</v>
      </c>
      <c r="L322" s="139">
        <v>70.145581187346835</v>
      </c>
      <c r="M322" s="139">
        <v>67.732200396429164</v>
      </c>
      <c r="N322" s="139">
        <v>82.682934251271263</v>
      </c>
      <c r="O322" s="139">
        <v>82.998825911866575</v>
      </c>
    </row>
    <row r="323" spans="1:15" ht="16.5" customHeight="1">
      <c r="A323" s="8"/>
      <c r="B323" s="8"/>
      <c r="D323" s="8" t="s">
        <v>176</v>
      </c>
      <c r="E323" s="8"/>
      <c r="F323" s="9" t="s">
        <v>180</v>
      </c>
      <c r="G323" s="139">
        <v>16.879166130672086</v>
      </c>
      <c r="H323" s="139">
        <v>21.77511527131362</v>
      </c>
      <c r="I323" s="139">
        <v>10.577546198465576</v>
      </c>
      <c r="J323" s="139">
        <v>15.990120724590055</v>
      </c>
      <c r="K323" s="139">
        <v>14.731737811138515</v>
      </c>
      <c r="L323" s="139">
        <v>29.854418812653154</v>
      </c>
      <c r="M323" s="139" t="s">
        <v>710</v>
      </c>
      <c r="N323" s="139" t="s">
        <v>710</v>
      </c>
      <c r="O323" s="139">
        <v>17.001174053957595</v>
      </c>
    </row>
    <row r="324" spans="1:15" ht="16.5" customHeight="1">
      <c r="A324" s="8"/>
      <c r="B324" s="8"/>
      <c r="D324" s="224" t="s">
        <v>174</v>
      </c>
      <c r="E324" s="224"/>
      <c r="F324" s="226" t="s">
        <v>10</v>
      </c>
      <c r="G324" s="134">
        <v>97.742748500000005</v>
      </c>
      <c r="H324" s="134">
        <v>66.528022100000001</v>
      </c>
      <c r="I324" s="134">
        <v>59.411486199999999</v>
      </c>
      <c r="J324" s="134">
        <v>32.163290000000003</v>
      </c>
      <c r="K324" s="134">
        <v>22.850027900000001</v>
      </c>
      <c r="L324" s="134">
        <v>6.6265017999999998</v>
      </c>
      <c r="M324" s="134">
        <v>4.8736576999999999</v>
      </c>
      <c r="N324" s="134">
        <v>2.4087903000000002</v>
      </c>
      <c r="O324" s="134">
        <v>292.60452450000003</v>
      </c>
    </row>
    <row r="325" spans="1:15" ht="16.5" customHeight="1">
      <c r="A325" s="8"/>
      <c r="B325" s="8"/>
      <c r="D325" s="5" t="s">
        <v>293</v>
      </c>
      <c r="E325" s="8"/>
      <c r="F325" s="9" t="s">
        <v>180</v>
      </c>
      <c r="G325" s="139">
        <v>4.8936778347240972</v>
      </c>
      <c r="H325" s="139">
        <v>4.1424541127679451</v>
      </c>
      <c r="I325" s="139">
        <v>4.6197961797846254</v>
      </c>
      <c r="J325" s="139">
        <v>4.431174518185065</v>
      </c>
      <c r="K325" s="139">
        <v>4.9551628709985795</v>
      </c>
      <c r="L325" s="139">
        <v>4.9483928357005018</v>
      </c>
      <c r="M325" s="139">
        <v>4.3189609930773853</v>
      </c>
      <c r="N325" s="139">
        <v>3.560138484091925</v>
      </c>
      <c r="O325" s="139">
        <v>4.5785673455328322</v>
      </c>
    </row>
    <row r="326" spans="1:15" ht="16.5" customHeight="1">
      <c r="A326" s="8"/>
      <c r="C326" s="7" t="s">
        <v>177</v>
      </c>
      <c r="D326" s="224"/>
      <c r="E326" s="224"/>
      <c r="F326" s="226" t="s">
        <v>10</v>
      </c>
      <c r="G326" s="134">
        <v>1997.3269961999999</v>
      </c>
      <c r="H326" s="134">
        <v>1606.0050464999999</v>
      </c>
      <c r="I326" s="134">
        <v>1286.01964</v>
      </c>
      <c r="J326" s="134">
        <v>725.84119329999999</v>
      </c>
      <c r="K326" s="134">
        <v>461.1357587</v>
      </c>
      <c r="L326" s="134">
        <v>133.91220180000002</v>
      </c>
      <c r="M326" s="134">
        <v>112.84329050000001</v>
      </c>
      <c r="N326" s="134">
        <v>67.660016900000002</v>
      </c>
      <c r="O326" s="134">
        <v>6390.7441436999998</v>
      </c>
    </row>
    <row r="327" spans="1:15" ht="16.5" customHeight="1">
      <c r="A327" s="8"/>
      <c r="C327" s="5" t="s">
        <v>294</v>
      </c>
      <c r="E327" s="8"/>
      <c r="F327" s="9" t="s">
        <v>180</v>
      </c>
      <c r="G327" s="139">
        <v>69.673606126366607</v>
      </c>
      <c r="H327" s="139">
        <v>72.532657500602937</v>
      </c>
      <c r="I327" s="139">
        <v>72.918489034043219</v>
      </c>
      <c r="J327" s="139">
        <v>76.385119248946836</v>
      </c>
      <c r="K327" s="139">
        <v>69.782143860222561</v>
      </c>
      <c r="L327" s="139">
        <v>65.345976050124932</v>
      </c>
      <c r="M327" s="139">
        <v>78.114406509805562</v>
      </c>
      <c r="N327" s="139">
        <v>75.778127722960789</v>
      </c>
      <c r="O327" s="139">
        <v>71.852551713197116</v>
      </c>
    </row>
    <row r="328" spans="1:15" ht="16.5" customHeight="1">
      <c r="A328" s="8"/>
      <c r="B328" s="8" t="s">
        <v>178</v>
      </c>
      <c r="D328" s="8"/>
      <c r="E328" s="8"/>
      <c r="F328" s="9" t="s">
        <v>10</v>
      </c>
      <c r="G328" s="139">
        <v>869.36400379999998</v>
      </c>
      <c r="H328" s="139">
        <v>608.17695349999997</v>
      </c>
      <c r="I328" s="139">
        <v>477.62036000000001</v>
      </c>
      <c r="J328" s="139">
        <v>224.39780679999998</v>
      </c>
      <c r="K328" s="139">
        <v>199.68624130000001</v>
      </c>
      <c r="L328" s="139">
        <v>71.015798200000006</v>
      </c>
      <c r="M328" s="139">
        <v>31.615709500000001</v>
      </c>
      <c r="N328" s="139">
        <v>21.6269831</v>
      </c>
      <c r="O328" s="139">
        <v>2503.5038563000003</v>
      </c>
    </row>
    <row r="329" spans="1:15" s="7" customFormat="1" ht="16.5" customHeight="1">
      <c r="A329" s="10"/>
      <c r="B329" s="10" t="s">
        <v>181</v>
      </c>
      <c r="D329" s="10"/>
      <c r="E329" s="10"/>
      <c r="F329" s="226" t="s">
        <v>10</v>
      </c>
      <c r="G329" s="134">
        <v>2866.6909999999998</v>
      </c>
      <c r="H329" s="134">
        <v>2214.1819999999998</v>
      </c>
      <c r="I329" s="134">
        <v>1763.64</v>
      </c>
      <c r="J329" s="134">
        <v>950.23900000000003</v>
      </c>
      <c r="K329" s="134">
        <v>660.822</v>
      </c>
      <c r="L329" s="134">
        <v>204.928</v>
      </c>
      <c r="M329" s="134">
        <v>144.459</v>
      </c>
      <c r="N329" s="134">
        <v>89.287000000000006</v>
      </c>
      <c r="O329" s="134">
        <v>8894.2479999999996</v>
      </c>
    </row>
    <row r="330" spans="1:15" ht="16.5" customHeight="1">
      <c r="A330" s="8" t="s">
        <v>58</v>
      </c>
      <c r="B330" s="8"/>
      <c r="D330" s="8"/>
      <c r="E330" s="8"/>
      <c r="F330" s="9"/>
      <c r="G330" s="420"/>
      <c r="H330" s="420"/>
      <c r="I330" s="420"/>
      <c r="J330" s="420"/>
      <c r="K330" s="420"/>
      <c r="L330" s="420"/>
      <c r="M330" s="420"/>
      <c r="N330" s="420"/>
      <c r="O330" s="420"/>
    </row>
    <row r="331" spans="1:15" ht="16.5" customHeight="1">
      <c r="A331" s="8"/>
      <c r="B331" s="8" t="s">
        <v>171</v>
      </c>
      <c r="D331" s="8"/>
      <c r="E331" s="8"/>
      <c r="F331" s="9"/>
      <c r="G331" s="420"/>
      <c r="H331" s="420"/>
      <c r="I331" s="420"/>
      <c r="J331" s="420"/>
      <c r="K331" s="420"/>
      <c r="L331" s="420"/>
      <c r="M331" s="420"/>
      <c r="N331" s="420"/>
      <c r="O331" s="420"/>
    </row>
    <row r="332" spans="1:15" ht="16.5" customHeight="1">
      <c r="A332" s="8"/>
      <c r="B332" s="8"/>
      <c r="C332" s="5" t="s">
        <v>361</v>
      </c>
      <c r="D332" s="8"/>
      <c r="E332" s="8"/>
      <c r="F332" s="9"/>
      <c r="G332" s="420"/>
      <c r="H332" s="420"/>
      <c r="I332" s="420"/>
      <c r="J332" s="420"/>
      <c r="K332" s="420"/>
      <c r="L332" s="420"/>
      <c r="M332" s="420"/>
      <c r="N332" s="420"/>
      <c r="O332" s="420"/>
    </row>
    <row r="333" spans="1:15" ht="16.5" customHeight="1">
      <c r="A333" s="8"/>
      <c r="B333" s="8"/>
      <c r="D333" s="8" t="s">
        <v>173</v>
      </c>
      <c r="E333" s="8"/>
      <c r="F333" s="9" t="s">
        <v>180</v>
      </c>
      <c r="G333" s="139">
        <v>70.435008346231669</v>
      </c>
      <c r="H333" s="139">
        <v>69.086784698075292</v>
      </c>
      <c r="I333" s="139">
        <v>70.904715977095535</v>
      </c>
      <c r="J333" s="139">
        <v>71.027584488885836</v>
      </c>
      <c r="K333" s="139">
        <v>67.224941376921748</v>
      </c>
      <c r="L333" s="139">
        <v>66.190076369725176</v>
      </c>
      <c r="M333" s="139">
        <v>75.618170404078967</v>
      </c>
      <c r="N333" s="139">
        <v>80.167049052399733</v>
      </c>
      <c r="O333" s="139">
        <v>70.133219729563947</v>
      </c>
    </row>
    <row r="334" spans="1:15" ht="16.5" customHeight="1">
      <c r="A334" s="8"/>
      <c r="B334" s="8"/>
      <c r="D334" s="8" t="s">
        <v>172</v>
      </c>
      <c r="E334" s="8"/>
      <c r="F334" s="9" t="s">
        <v>180</v>
      </c>
      <c r="G334" s="139">
        <v>29.564991656635797</v>
      </c>
      <c r="H334" s="139">
        <v>30.913215301924723</v>
      </c>
      <c r="I334" s="139">
        <v>29.095284022904462</v>
      </c>
      <c r="J334" s="139">
        <v>28.972415511114146</v>
      </c>
      <c r="K334" s="139">
        <v>32.775058610795341</v>
      </c>
      <c r="L334" s="139">
        <v>33.809923630274824</v>
      </c>
      <c r="M334" s="139">
        <v>24.38182959592103</v>
      </c>
      <c r="N334" s="139">
        <v>19.832950947600278</v>
      </c>
      <c r="O334" s="139">
        <v>29.866780271327215</v>
      </c>
    </row>
    <row r="335" spans="1:15" ht="16.5" customHeight="1">
      <c r="A335" s="8"/>
      <c r="B335" s="8"/>
      <c r="D335" s="224" t="s">
        <v>174</v>
      </c>
      <c r="E335" s="224"/>
      <c r="F335" s="226" t="s">
        <v>10</v>
      </c>
      <c r="G335" s="134">
        <v>3487.4009800999997</v>
      </c>
      <c r="H335" s="134">
        <v>2831.7009905</v>
      </c>
      <c r="I335" s="134">
        <v>2277.4564915000001</v>
      </c>
      <c r="J335" s="134">
        <v>1246.2525241000001</v>
      </c>
      <c r="K335" s="134">
        <v>814.13922510000009</v>
      </c>
      <c r="L335" s="134">
        <v>236.95773370000001</v>
      </c>
      <c r="M335" s="134">
        <v>207.3823644</v>
      </c>
      <c r="N335" s="134">
        <v>119.9641166</v>
      </c>
      <c r="O335" s="134">
        <v>11221.254426000001</v>
      </c>
    </row>
    <row r="336" spans="1:15" ht="16.5" customHeight="1">
      <c r="A336" s="8"/>
      <c r="B336" s="8"/>
      <c r="D336" s="5" t="s">
        <v>293</v>
      </c>
      <c r="E336" s="8"/>
      <c r="F336" s="9" t="s">
        <v>180</v>
      </c>
      <c r="G336" s="139">
        <v>94.835021961396492</v>
      </c>
      <c r="H336" s="139">
        <v>95.53809256881145</v>
      </c>
      <c r="I336" s="139">
        <v>94.948151923924243</v>
      </c>
      <c r="J336" s="139">
        <v>95.763074799327214</v>
      </c>
      <c r="K336" s="139">
        <v>95.308353528914722</v>
      </c>
      <c r="L336" s="139">
        <v>94.967126323469799</v>
      </c>
      <c r="M336" s="139">
        <v>95.914577943034899</v>
      </c>
      <c r="N336" s="139">
        <v>96.577108657166363</v>
      </c>
      <c r="O336" s="139">
        <v>95.212612693316515</v>
      </c>
    </row>
    <row r="337" spans="1:26" ht="16.5" customHeight="1">
      <c r="A337" s="8"/>
      <c r="B337" s="8"/>
      <c r="C337" s="5" t="s">
        <v>362</v>
      </c>
      <c r="D337" s="8"/>
      <c r="E337" s="8"/>
      <c r="F337" s="9"/>
      <c r="G337" s="420"/>
      <c r="H337" s="420"/>
      <c r="I337" s="420"/>
      <c r="J337" s="420"/>
      <c r="K337" s="420"/>
      <c r="L337" s="420"/>
      <c r="M337" s="420"/>
      <c r="N337" s="420"/>
      <c r="O337" s="420"/>
    </row>
    <row r="338" spans="1:26" ht="16.5" customHeight="1">
      <c r="A338" s="8"/>
      <c r="B338" s="8"/>
      <c r="D338" s="8" t="s">
        <v>175</v>
      </c>
      <c r="E338" s="8"/>
      <c r="F338" s="9" t="s">
        <v>180</v>
      </c>
      <c r="G338" s="139">
        <v>72.904818213887964</v>
      </c>
      <c r="H338" s="139">
        <v>67.698078058560014</v>
      </c>
      <c r="I338" s="139">
        <v>77.056265719255222</v>
      </c>
      <c r="J338" s="139">
        <v>69.123905959182636</v>
      </c>
      <c r="K338" s="139">
        <v>73.206493718741854</v>
      </c>
      <c r="L338" s="139">
        <v>65.497131556074834</v>
      </c>
      <c r="M338" s="139">
        <v>63.184737051342843</v>
      </c>
      <c r="N338" s="139">
        <v>78.173529878697721</v>
      </c>
      <c r="O338" s="139">
        <v>71.95057230776959</v>
      </c>
    </row>
    <row r="339" spans="1:26" ht="16.5" customHeight="1">
      <c r="A339" s="8"/>
      <c r="B339" s="8"/>
      <c r="D339" s="8" t="s">
        <v>176</v>
      </c>
      <c r="E339" s="8"/>
      <c r="F339" s="9" t="s">
        <v>180</v>
      </c>
      <c r="G339" s="139">
        <v>27.095181786112033</v>
      </c>
      <c r="H339" s="139">
        <v>32.301921865824859</v>
      </c>
      <c r="I339" s="139">
        <v>22.943734280744774</v>
      </c>
      <c r="J339" s="139">
        <v>30.876093859457495</v>
      </c>
      <c r="K339" s="139">
        <v>26.793506281258146</v>
      </c>
      <c r="L339" s="139">
        <v>34.50286844392518</v>
      </c>
      <c r="M339" s="139">
        <v>36.815262948657157</v>
      </c>
      <c r="N339" s="139" t="s">
        <v>710</v>
      </c>
      <c r="O339" s="139">
        <v>28.049427692230424</v>
      </c>
    </row>
    <row r="340" spans="1:26" ht="16.5" customHeight="1">
      <c r="A340" s="8"/>
      <c r="B340" s="8"/>
      <c r="D340" s="224" t="s">
        <v>174</v>
      </c>
      <c r="E340" s="224"/>
      <c r="F340" s="226" t="s">
        <v>10</v>
      </c>
      <c r="G340" s="134">
        <v>189.93351920000001</v>
      </c>
      <c r="H340" s="134">
        <v>132.2486912</v>
      </c>
      <c r="I340" s="134">
        <v>121.17523050000001</v>
      </c>
      <c r="J340" s="134">
        <v>55.138984799999996</v>
      </c>
      <c r="K340" s="134">
        <v>40.076795799999999</v>
      </c>
      <c r="L340" s="134">
        <v>12.557801700000001</v>
      </c>
      <c r="M340" s="134">
        <v>8.8333233</v>
      </c>
      <c r="N340" s="134">
        <v>4.2517749999999994</v>
      </c>
      <c r="O340" s="134">
        <v>564.21612139999991</v>
      </c>
    </row>
    <row r="341" spans="1:26" ht="16.5" customHeight="1">
      <c r="A341" s="8"/>
      <c r="B341" s="8"/>
      <c r="D341" s="5" t="s">
        <v>293</v>
      </c>
      <c r="E341" s="8"/>
      <c r="F341" s="9" t="s">
        <v>180</v>
      </c>
      <c r="G341" s="139">
        <v>5.1649780358841406</v>
      </c>
      <c r="H341" s="139">
        <v>4.461907434562435</v>
      </c>
      <c r="I341" s="139">
        <v>5.0518480760757658</v>
      </c>
      <c r="J341" s="139">
        <v>4.2369252006727915</v>
      </c>
      <c r="K341" s="139">
        <v>4.6916464710852859</v>
      </c>
      <c r="L341" s="139">
        <v>5.0328736765302029</v>
      </c>
      <c r="M341" s="139">
        <v>4.0854220107149875</v>
      </c>
      <c r="N341" s="139">
        <v>3.4228913428336241</v>
      </c>
      <c r="O341" s="139">
        <v>4.7873873100775048</v>
      </c>
    </row>
    <row r="342" spans="1:26" ht="16.5" customHeight="1">
      <c r="A342" s="8"/>
      <c r="C342" s="7" t="s">
        <v>177</v>
      </c>
      <c r="D342" s="224"/>
      <c r="E342" s="224"/>
      <c r="F342" s="226" t="s">
        <v>10</v>
      </c>
      <c r="G342" s="134">
        <v>3677.3344993999999</v>
      </c>
      <c r="H342" s="134">
        <v>2963.9496815999996</v>
      </c>
      <c r="I342" s="134">
        <v>2398.6317220000001</v>
      </c>
      <c r="J342" s="134">
        <v>1301.3915089</v>
      </c>
      <c r="K342" s="134">
        <v>854.21602089999999</v>
      </c>
      <c r="L342" s="134">
        <v>249.5155354</v>
      </c>
      <c r="M342" s="134">
        <v>216.21568780000001</v>
      </c>
      <c r="N342" s="134">
        <v>124.21589160000001</v>
      </c>
      <c r="O342" s="134">
        <v>11785.470547000001</v>
      </c>
    </row>
    <row r="343" spans="1:26" ht="16.5" customHeight="1">
      <c r="A343" s="8"/>
      <c r="B343" s="8"/>
      <c r="C343" s="8" t="s">
        <v>294</v>
      </c>
      <c r="D343" s="8"/>
      <c r="E343" s="8"/>
      <c r="F343" s="9" t="s">
        <v>180</v>
      </c>
      <c r="G343" s="139">
        <v>63.041115103942381</v>
      </c>
      <c r="H343" s="139">
        <v>65.631709989718829</v>
      </c>
      <c r="I343" s="139">
        <v>67.185213790460878</v>
      </c>
      <c r="J343" s="139">
        <v>68.640276973288977</v>
      </c>
      <c r="K343" s="139">
        <v>63.463535964100913</v>
      </c>
      <c r="L343" s="139">
        <v>60.077610962096884</v>
      </c>
      <c r="M343" s="139">
        <v>72.980503198150316</v>
      </c>
      <c r="N343" s="139">
        <v>71.833065352787088</v>
      </c>
      <c r="O343" s="139">
        <v>65.308274873632016</v>
      </c>
      <c r="P343" s="67"/>
      <c r="Q343" s="67"/>
      <c r="R343" s="67"/>
      <c r="S343" s="67"/>
      <c r="T343" s="67"/>
      <c r="U343" s="67"/>
      <c r="V343" s="67"/>
      <c r="W343" s="67"/>
      <c r="X343" s="67"/>
      <c r="Y343" s="67"/>
      <c r="Z343" s="67"/>
    </row>
    <row r="344" spans="1:26" ht="16.5" customHeight="1">
      <c r="A344" s="8"/>
      <c r="B344" s="8" t="s">
        <v>178</v>
      </c>
      <c r="C344" s="8"/>
      <c r="D344" s="8"/>
      <c r="E344" s="8"/>
      <c r="F344" s="9" t="s">
        <v>10</v>
      </c>
      <c r="G344" s="139">
        <v>2155.8975006000001</v>
      </c>
      <c r="H344" s="139">
        <v>1552.0833184000001</v>
      </c>
      <c r="I344" s="139">
        <v>1171.546278</v>
      </c>
      <c r="J344" s="139">
        <v>594.56749109999998</v>
      </c>
      <c r="K344" s="139">
        <v>491.77897919999998</v>
      </c>
      <c r="L344" s="139">
        <v>165.8064646</v>
      </c>
      <c r="M344" s="139">
        <v>80.049312200000003</v>
      </c>
      <c r="N344" s="139">
        <v>48.707108399999996</v>
      </c>
      <c r="O344" s="139">
        <v>6260.4364525000001</v>
      </c>
      <c r="P344" s="67"/>
      <c r="Q344" s="67"/>
      <c r="R344" s="67"/>
      <c r="S344" s="67"/>
      <c r="T344" s="67"/>
      <c r="U344" s="67"/>
      <c r="V344" s="67"/>
      <c r="W344" s="67"/>
      <c r="X344" s="67"/>
      <c r="Y344" s="67"/>
      <c r="Z344" s="67"/>
    </row>
    <row r="345" spans="1:26" s="7" customFormat="1" ht="16.5" customHeight="1">
      <c r="A345" s="10"/>
      <c r="B345" s="10" t="s">
        <v>363</v>
      </c>
      <c r="C345" s="10"/>
      <c r="D345" s="10"/>
      <c r="E345" s="10"/>
      <c r="F345" s="226" t="s">
        <v>10</v>
      </c>
      <c r="G345" s="134">
        <v>5833.232</v>
      </c>
      <c r="H345" s="134">
        <v>4516.0330000000004</v>
      </c>
      <c r="I345" s="134">
        <v>3570.1779999999999</v>
      </c>
      <c r="J345" s="134">
        <v>1895.9590000000001</v>
      </c>
      <c r="K345" s="134">
        <v>1345.9949999999999</v>
      </c>
      <c r="L345" s="134">
        <v>415.322</v>
      </c>
      <c r="M345" s="134">
        <v>296.26499999999999</v>
      </c>
      <c r="N345" s="134">
        <v>172.923</v>
      </c>
      <c r="O345" s="134">
        <v>18045.906999999999</v>
      </c>
    </row>
    <row r="346" spans="1:26" s="8" customFormat="1" ht="16.5" customHeight="1">
      <c r="A346" s="488" t="s">
        <v>770</v>
      </c>
      <c r="B346" s="488"/>
      <c r="C346" s="488"/>
      <c r="D346" s="488"/>
      <c r="E346" s="488"/>
      <c r="F346" s="14"/>
      <c r="G346" s="145"/>
      <c r="H346" s="145"/>
      <c r="I346" s="145"/>
      <c r="J346" s="145"/>
      <c r="K346" s="145"/>
      <c r="L346" s="145"/>
      <c r="M346" s="145"/>
      <c r="N346" s="145"/>
      <c r="O346" s="145"/>
    </row>
    <row r="347" spans="1:26" ht="16.5" customHeight="1">
      <c r="A347" s="8" t="s">
        <v>170</v>
      </c>
      <c r="B347" s="8"/>
      <c r="D347" s="8"/>
      <c r="E347" s="8"/>
      <c r="F347" s="9"/>
      <c r="G347" s="227"/>
      <c r="H347" s="227"/>
      <c r="I347" s="227"/>
      <c r="J347" s="227"/>
      <c r="K347" s="227"/>
      <c r="L347" s="227"/>
      <c r="M347" s="227"/>
      <c r="N347" s="227"/>
      <c r="O347" s="227"/>
    </row>
    <row r="348" spans="1:26" ht="16.5" customHeight="1">
      <c r="A348" s="8"/>
      <c r="B348" s="8" t="s">
        <v>171</v>
      </c>
      <c r="D348" s="8"/>
      <c r="E348" s="8"/>
      <c r="F348" s="9"/>
      <c r="G348" s="369"/>
      <c r="H348" s="227"/>
      <c r="I348" s="227"/>
      <c r="J348" s="227"/>
      <c r="K348" s="227"/>
      <c r="L348" s="227"/>
      <c r="M348" s="227"/>
      <c r="N348" s="227"/>
      <c r="O348" s="227"/>
    </row>
    <row r="349" spans="1:26" ht="16.5" customHeight="1">
      <c r="A349" s="8"/>
      <c r="B349" s="8"/>
      <c r="C349" s="5" t="s">
        <v>361</v>
      </c>
      <c r="D349" s="8"/>
      <c r="E349" s="8"/>
      <c r="F349" s="9"/>
      <c r="G349" s="227"/>
      <c r="H349" s="227"/>
      <c r="I349" s="227"/>
      <c r="J349" s="227"/>
      <c r="K349" s="227"/>
      <c r="L349" s="227"/>
      <c r="M349" s="227"/>
      <c r="N349" s="227"/>
      <c r="O349" s="227"/>
    </row>
    <row r="350" spans="1:26" ht="16.5" customHeight="1">
      <c r="A350" s="8"/>
      <c r="B350" s="8"/>
      <c r="D350" s="8" t="s">
        <v>173</v>
      </c>
      <c r="E350" s="8"/>
      <c r="F350" s="9" t="s">
        <v>180</v>
      </c>
      <c r="G350" s="139">
        <v>55.204942536793311</v>
      </c>
      <c r="H350" s="139">
        <v>51.970082539390702</v>
      </c>
      <c r="I350" s="139">
        <v>55.323088169902753</v>
      </c>
      <c r="J350" s="139">
        <v>54.497498441983382</v>
      </c>
      <c r="K350" s="139">
        <v>46.912498918947939</v>
      </c>
      <c r="L350" s="139">
        <v>45.034582069689385</v>
      </c>
      <c r="M350" s="139">
        <v>63.066541683101498</v>
      </c>
      <c r="N350" s="139">
        <v>71.024536699197142</v>
      </c>
      <c r="O350" s="139">
        <v>53.848928245038366</v>
      </c>
    </row>
    <row r="351" spans="1:26" ht="16.5" customHeight="1">
      <c r="A351" s="8"/>
      <c r="B351" s="8"/>
      <c r="D351" s="8" t="s">
        <v>172</v>
      </c>
      <c r="E351" s="8"/>
      <c r="F351" s="9" t="s">
        <v>180</v>
      </c>
      <c r="G351" s="139">
        <v>44.795057463206689</v>
      </c>
      <c r="H351" s="139">
        <v>48.029917460609305</v>
      </c>
      <c r="I351" s="139">
        <v>44.676911839663994</v>
      </c>
      <c r="J351" s="139">
        <v>45.502501575501867</v>
      </c>
      <c r="K351" s="139">
        <v>53.08750110800635</v>
      </c>
      <c r="L351" s="139">
        <v>54.965417838337835</v>
      </c>
      <c r="M351" s="139">
        <v>36.933458316898502</v>
      </c>
      <c r="N351" s="139">
        <v>28.975463300802858</v>
      </c>
      <c r="O351" s="139">
        <v>46.151071754961642</v>
      </c>
    </row>
    <row r="352" spans="1:26" ht="16.5" customHeight="1">
      <c r="A352" s="8"/>
      <c r="B352" s="8"/>
      <c r="D352" s="224" t="s">
        <v>174</v>
      </c>
      <c r="E352" s="224"/>
      <c r="F352" s="226" t="s">
        <v>10</v>
      </c>
      <c r="G352" s="134">
        <v>1611.1013783000001</v>
      </c>
      <c r="H352" s="134">
        <v>1315.1417532999999</v>
      </c>
      <c r="I352" s="134">
        <v>1045.2880203</v>
      </c>
      <c r="J352" s="134">
        <v>571.91046160000008</v>
      </c>
      <c r="K352" s="134">
        <v>370.99855349999996</v>
      </c>
      <c r="L352" s="134">
        <v>108.72781859999999</v>
      </c>
      <c r="M352" s="134">
        <v>103.3372133</v>
      </c>
      <c r="N352" s="134">
        <v>55.524876800000001</v>
      </c>
      <c r="O352" s="134">
        <v>5182.0300756999995</v>
      </c>
    </row>
    <row r="353" spans="1:17" ht="16.5" customHeight="1">
      <c r="A353" s="8"/>
      <c r="B353" s="8"/>
      <c r="D353" s="5" t="s">
        <v>293</v>
      </c>
      <c r="E353" s="8"/>
      <c r="F353" s="9" t="s">
        <v>180</v>
      </c>
      <c r="G353" s="139">
        <v>94.921277837911205</v>
      </c>
      <c r="H353" s="139">
        <v>94.115733825045737</v>
      </c>
      <c r="I353" s="139">
        <v>94.605660213908365</v>
      </c>
      <c r="J353" s="139">
        <v>95.322081405987873</v>
      </c>
      <c r="K353" s="139">
        <v>94.199778424346974</v>
      </c>
      <c r="L353" s="139">
        <v>94.047710815103329</v>
      </c>
      <c r="M353" s="139">
        <v>96.27487169396997</v>
      </c>
      <c r="N353" s="139">
        <v>96.07086040436819</v>
      </c>
      <c r="O353" s="139">
        <v>94.664193609323164</v>
      </c>
    </row>
    <row r="354" spans="1:17" ht="16.5" customHeight="1">
      <c r="A354" s="8"/>
      <c r="B354" s="8"/>
      <c r="C354" s="5" t="s">
        <v>362</v>
      </c>
      <c r="D354" s="8"/>
      <c r="E354" s="8"/>
      <c r="F354" s="9"/>
      <c r="G354" s="420"/>
      <c r="H354" s="420"/>
      <c r="I354" s="420"/>
      <c r="J354" s="420"/>
      <c r="K354" s="420"/>
      <c r="L354" s="420"/>
      <c r="M354" s="420"/>
      <c r="N354" s="420"/>
      <c r="O354" s="420"/>
    </row>
    <row r="355" spans="1:17" ht="16.5" customHeight="1">
      <c r="A355" s="8"/>
      <c r="B355" s="8"/>
      <c r="D355" s="8" t="s">
        <v>175</v>
      </c>
      <c r="E355" s="8"/>
      <c r="F355" s="9" t="s">
        <v>180</v>
      </c>
      <c r="G355" s="139">
        <v>61.904003602080813</v>
      </c>
      <c r="H355" s="139">
        <v>64.537790824758019</v>
      </c>
      <c r="I355" s="139">
        <v>62.784779456210515</v>
      </c>
      <c r="J355" s="139">
        <v>53.047642449580465</v>
      </c>
      <c r="K355" s="139">
        <v>64.493331227663887</v>
      </c>
      <c r="L355" s="139">
        <v>58.477921634112917</v>
      </c>
      <c r="M355" s="139">
        <v>67.29042039907624</v>
      </c>
      <c r="N355" s="139">
        <v>84.632716797313037</v>
      </c>
      <c r="O355" s="139">
        <v>62.346391525889814</v>
      </c>
    </row>
    <row r="356" spans="1:17" ht="16.5" customHeight="1">
      <c r="A356" s="8"/>
      <c r="B356" s="8"/>
      <c r="D356" s="8" t="s">
        <v>176</v>
      </c>
      <c r="E356" s="8"/>
      <c r="F356" s="9" t="s">
        <v>180</v>
      </c>
      <c r="G356" s="139">
        <v>38.095996513926735</v>
      </c>
      <c r="H356" s="139">
        <v>35.462209296859847</v>
      </c>
      <c r="I356" s="139">
        <v>37.215220543789485</v>
      </c>
      <c r="J356" s="139">
        <v>46.952357906717069</v>
      </c>
      <c r="K356" s="139">
        <v>35.506669210093094</v>
      </c>
      <c r="L356" s="139">
        <v>41.522079819080865</v>
      </c>
      <c r="M356" s="139" t="s">
        <v>710</v>
      </c>
      <c r="N356" s="139" t="s">
        <v>710</v>
      </c>
      <c r="O356" s="139">
        <v>37.653608508346402</v>
      </c>
    </row>
    <row r="357" spans="1:17" ht="16.5" customHeight="1">
      <c r="A357" s="8"/>
      <c r="B357" s="8"/>
      <c r="D357" s="224" t="s">
        <v>174</v>
      </c>
      <c r="E357" s="224"/>
      <c r="F357" s="226" t="s">
        <v>10</v>
      </c>
      <c r="G357" s="134">
        <v>86.201286500000009</v>
      </c>
      <c r="H357" s="134">
        <v>82.22476540000001</v>
      </c>
      <c r="I357" s="134">
        <v>59.601494700000003</v>
      </c>
      <c r="J357" s="134">
        <v>28.066430499999999</v>
      </c>
      <c r="K357" s="134">
        <v>22.8437248</v>
      </c>
      <c r="L357" s="134">
        <v>6.8813946999999995</v>
      </c>
      <c r="M357" s="134">
        <v>3.9983889000000001</v>
      </c>
      <c r="N357" s="134">
        <v>2.2708756999999999</v>
      </c>
      <c r="O357" s="134">
        <v>292.0883614</v>
      </c>
    </row>
    <row r="358" spans="1:17" ht="16.5" customHeight="1">
      <c r="A358" s="8"/>
      <c r="B358" s="8"/>
      <c r="D358" s="5" t="s">
        <v>293</v>
      </c>
      <c r="E358" s="8"/>
      <c r="F358" s="9" t="s">
        <v>180</v>
      </c>
      <c r="G358" s="139">
        <v>5.0787221561970934</v>
      </c>
      <c r="H358" s="139">
        <v>5.8842661749542611</v>
      </c>
      <c r="I358" s="139">
        <v>5.3943397860916447</v>
      </c>
      <c r="J358" s="139">
        <v>4.677918577344836</v>
      </c>
      <c r="K358" s="139">
        <v>5.8002215756530164</v>
      </c>
      <c r="L358" s="139">
        <v>5.9522891848966495</v>
      </c>
      <c r="M358" s="139">
        <v>3.725128306030038</v>
      </c>
      <c r="N358" s="139">
        <v>3.9291394226087122</v>
      </c>
      <c r="O358" s="139">
        <v>5.3358063906768223</v>
      </c>
    </row>
    <row r="359" spans="1:17" ht="16.5" customHeight="1">
      <c r="A359" s="8"/>
      <c r="C359" s="7" t="s">
        <v>177</v>
      </c>
      <c r="D359" s="224"/>
      <c r="E359" s="224"/>
      <c r="F359" s="226" t="s">
        <v>10</v>
      </c>
      <c r="G359" s="134">
        <v>1697.3026649000001</v>
      </c>
      <c r="H359" s="134">
        <v>1397.3665186999999</v>
      </c>
      <c r="I359" s="134">
        <v>1104.8895149999998</v>
      </c>
      <c r="J359" s="134">
        <v>599.97689219999995</v>
      </c>
      <c r="K359" s="134">
        <v>393.84227830000003</v>
      </c>
      <c r="L359" s="134">
        <v>115.60921330000001</v>
      </c>
      <c r="M359" s="134">
        <v>107.3356022</v>
      </c>
      <c r="N359" s="134">
        <v>57.7957526</v>
      </c>
      <c r="O359" s="134">
        <v>5474.1184370999999</v>
      </c>
    </row>
    <row r="360" spans="1:17" ht="16.5" customHeight="1">
      <c r="A360" s="8"/>
      <c r="C360" s="5" t="s">
        <v>294</v>
      </c>
      <c r="D360" s="8"/>
      <c r="E360" s="8"/>
      <c r="F360" s="9" t="s">
        <v>180</v>
      </c>
      <c r="G360" s="139">
        <v>56.476716406338909</v>
      </c>
      <c r="H360" s="139">
        <v>59.658592968707303</v>
      </c>
      <c r="I360" s="139">
        <v>59.899083804758249</v>
      </c>
      <c r="J360" s="139">
        <v>61.457866674315042</v>
      </c>
      <c r="K360" s="139">
        <v>56.892330515024</v>
      </c>
      <c r="L360" s="139">
        <v>54.81629625941784</v>
      </c>
      <c r="M360" s="139">
        <v>69.698895577244016</v>
      </c>
      <c r="N360" s="139">
        <v>67.724900221469667</v>
      </c>
      <c r="O360" s="139">
        <v>58.79250536467319</v>
      </c>
    </row>
    <row r="361" spans="1:17" ht="16.5" customHeight="1">
      <c r="A361" s="8"/>
      <c r="B361" s="8" t="s">
        <v>178</v>
      </c>
      <c r="D361" s="8"/>
      <c r="E361" s="8"/>
      <c r="F361" s="9" t="s">
        <v>10</v>
      </c>
      <c r="G361" s="139">
        <v>1308.0113351</v>
      </c>
      <c r="H361" s="139">
        <v>944.90548130000002</v>
      </c>
      <c r="I361" s="139">
        <v>739.69548499999996</v>
      </c>
      <c r="J361" s="139">
        <v>376.26410779999998</v>
      </c>
      <c r="K361" s="139">
        <v>298.41672169999998</v>
      </c>
      <c r="L361" s="139">
        <v>95.293786699999998</v>
      </c>
      <c r="M361" s="139">
        <v>46.663397799999998</v>
      </c>
      <c r="N361" s="139">
        <v>27.543247399999998</v>
      </c>
      <c r="O361" s="139">
        <v>3836.7935628999999</v>
      </c>
    </row>
    <row r="362" spans="1:17" s="7" customFormat="1" ht="16.5" customHeight="1">
      <c r="A362" s="10"/>
      <c r="B362" s="10" t="s">
        <v>182</v>
      </c>
      <c r="D362" s="10"/>
      <c r="E362" s="10"/>
      <c r="F362" s="226" t="s">
        <v>10</v>
      </c>
      <c r="G362" s="134">
        <v>3005.3139999999999</v>
      </c>
      <c r="H362" s="134">
        <v>2342.2719999999999</v>
      </c>
      <c r="I362" s="134">
        <v>1844.585</v>
      </c>
      <c r="J362" s="134">
        <v>976.24099999999999</v>
      </c>
      <c r="K362" s="134">
        <v>692.25900000000001</v>
      </c>
      <c r="L362" s="134">
        <v>210.90299999999999</v>
      </c>
      <c r="M362" s="134">
        <v>153.999</v>
      </c>
      <c r="N362" s="134">
        <v>85.338999999999999</v>
      </c>
      <c r="O362" s="134">
        <v>9310.9120000000003</v>
      </c>
      <c r="P362" s="131"/>
      <c r="Q362" s="131"/>
    </row>
    <row r="363" spans="1:17" ht="16.5" customHeight="1">
      <c r="A363" s="8" t="s">
        <v>179</v>
      </c>
      <c r="B363" s="8"/>
      <c r="D363" s="8"/>
      <c r="E363" s="8"/>
      <c r="F363" s="9"/>
      <c r="G363" s="420"/>
      <c r="H363" s="420"/>
      <c r="I363" s="420"/>
      <c r="J363" s="420"/>
      <c r="K363" s="420"/>
      <c r="L363" s="420"/>
      <c r="M363" s="420"/>
      <c r="N363" s="420"/>
      <c r="O363" s="420"/>
    </row>
    <row r="364" spans="1:17" ht="16.5" customHeight="1">
      <c r="A364" s="8"/>
      <c r="B364" s="8" t="s">
        <v>171</v>
      </c>
      <c r="D364" s="8"/>
      <c r="E364" s="8"/>
      <c r="F364" s="9"/>
      <c r="G364" s="420"/>
      <c r="H364" s="420"/>
      <c r="I364" s="420"/>
      <c r="J364" s="420"/>
      <c r="K364" s="420"/>
      <c r="L364" s="420"/>
      <c r="M364" s="420"/>
      <c r="N364" s="420"/>
      <c r="O364" s="420"/>
    </row>
    <row r="365" spans="1:17" ht="16.5" customHeight="1">
      <c r="A365" s="8"/>
      <c r="B365" s="8"/>
      <c r="C365" s="5" t="s">
        <v>361</v>
      </c>
      <c r="D365" s="8"/>
      <c r="E365" s="8"/>
      <c r="F365" s="9"/>
      <c r="G365" s="420"/>
      <c r="H365" s="420"/>
      <c r="I365" s="420"/>
      <c r="J365" s="420"/>
      <c r="K365" s="420"/>
      <c r="L365" s="420"/>
      <c r="M365" s="420"/>
      <c r="N365" s="420"/>
      <c r="O365" s="420"/>
    </row>
    <row r="366" spans="1:17" ht="16.5" customHeight="1">
      <c r="A366" s="8"/>
      <c r="B366" s="8"/>
      <c r="D366" s="8" t="s">
        <v>173</v>
      </c>
      <c r="E366" s="8"/>
      <c r="F366" s="9" t="s">
        <v>180</v>
      </c>
      <c r="G366" s="139">
        <v>82.352734995177443</v>
      </c>
      <c r="H366" s="139">
        <v>82.341022411546533</v>
      </c>
      <c r="I366" s="139">
        <v>84.566648185423603</v>
      </c>
      <c r="J366" s="139">
        <v>86.52679346134822</v>
      </c>
      <c r="K366" s="139">
        <v>80.62481554541651</v>
      </c>
      <c r="L366" s="139">
        <v>78.67624463929188</v>
      </c>
      <c r="M366" s="139">
        <v>84.748659466343142</v>
      </c>
      <c r="N366" s="139">
        <v>89.294174437337787</v>
      </c>
      <c r="O366" s="139">
        <v>83.214444255793254</v>
      </c>
    </row>
    <row r="367" spans="1:17" ht="16.5" customHeight="1">
      <c r="A367" s="8"/>
      <c r="B367" s="8"/>
      <c r="D367" s="8" t="s">
        <v>172</v>
      </c>
      <c r="E367" s="8"/>
      <c r="F367" s="9" t="s">
        <v>180</v>
      </c>
      <c r="G367" s="139">
        <v>17.647265004822547</v>
      </c>
      <c r="H367" s="139">
        <v>17.658977588453482</v>
      </c>
      <c r="I367" s="139">
        <v>15.433351814576396</v>
      </c>
      <c r="J367" s="139">
        <v>13.473206525102499</v>
      </c>
      <c r="K367" s="139">
        <v>19.375184454583493</v>
      </c>
      <c r="L367" s="139">
        <v>21.323755360708113</v>
      </c>
      <c r="M367" s="139">
        <v>15.251340440834998</v>
      </c>
      <c r="N367" s="139">
        <v>10.70582556266222</v>
      </c>
      <c r="O367" s="139">
        <v>16.78555574420675</v>
      </c>
    </row>
    <row r="368" spans="1:17" ht="16.5" customHeight="1">
      <c r="A368" s="8"/>
      <c r="B368" s="8"/>
      <c r="D368" s="224" t="s">
        <v>174</v>
      </c>
      <c r="E368" s="224"/>
      <c r="F368" s="226" t="s">
        <v>10</v>
      </c>
      <c r="G368" s="134">
        <v>1920.7054306</v>
      </c>
      <c r="H368" s="134">
        <v>1536.4002601</v>
      </c>
      <c r="I368" s="134">
        <v>1241.3905236000001</v>
      </c>
      <c r="J368" s="134">
        <v>738.0459879</v>
      </c>
      <c r="K368" s="134">
        <v>434.77436820000003</v>
      </c>
      <c r="L368" s="134">
        <v>124.1427645</v>
      </c>
      <c r="M368" s="134">
        <v>107.73325180000001</v>
      </c>
      <c r="N368" s="134">
        <v>65.420475600000003</v>
      </c>
      <c r="O368" s="134">
        <v>6168.6130621999991</v>
      </c>
    </row>
    <row r="369" spans="1:15" ht="16.5" customHeight="1">
      <c r="A369" s="8"/>
      <c r="B369" s="8"/>
      <c r="D369" s="5" t="s">
        <v>293</v>
      </c>
      <c r="E369" s="8"/>
      <c r="F369" s="9" t="s">
        <v>180</v>
      </c>
      <c r="G369" s="139">
        <v>94.895365951437299</v>
      </c>
      <c r="H369" s="139">
        <v>95.241633681566199</v>
      </c>
      <c r="I369" s="139">
        <v>95.284356716243124</v>
      </c>
      <c r="J369" s="139">
        <v>97.480453422088317</v>
      </c>
      <c r="K369" s="139">
        <v>93.96986778060419</v>
      </c>
      <c r="L369" s="139">
        <v>92.190179078175248</v>
      </c>
      <c r="M369" s="139">
        <v>96.121224175415406</v>
      </c>
      <c r="N369" s="139">
        <v>95.353259833441157</v>
      </c>
      <c r="O369" s="139">
        <v>95.26584764703918</v>
      </c>
    </row>
    <row r="370" spans="1:15" ht="16.5" customHeight="1">
      <c r="A370" s="8"/>
      <c r="B370" s="8"/>
      <c r="C370" s="5" t="s">
        <v>362</v>
      </c>
      <c r="D370" s="8"/>
      <c r="E370" s="8"/>
      <c r="F370" s="9"/>
      <c r="G370" s="420"/>
      <c r="H370" s="420"/>
      <c r="I370" s="420"/>
      <c r="J370" s="420"/>
      <c r="K370" s="420"/>
      <c r="L370" s="420"/>
      <c r="M370" s="420"/>
      <c r="N370" s="420"/>
      <c r="O370" s="420"/>
    </row>
    <row r="371" spans="1:15" ht="16.5" customHeight="1">
      <c r="A371" s="8"/>
      <c r="B371" s="8"/>
      <c r="D371" s="8" t="s">
        <v>175</v>
      </c>
      <c r="E371" s="8"/>
      <c r="F371" s="9" t="s">
        <v>180</v>
      </c>
      <c r="G371" s="139">
        <v>77.440035003653875</v>
      </c>
      <c r="H371" s="139">
        <v>76.608988785527316</v>
      </c>
      <c r="I371" s="139">
        <v>82.177664156699919</v>
      </c>
      <c r="J371" s="139">
        <v>77.92288800870864</v>
      </c>
      <c r="K371" s="139">
        <v>74.698757805238515</v>
      </c>
      <c r="L371" s="139">
        <v>93.305229923808781</v>
      </c>
      <c r="M371" s="139">
        <v>72.452322510723533</v>
      </c>
      <c r="N371" s="139">
        <v>73.732213480020647</v>
      </c>
      <c r="O371" s="139">
        <v>78.396986155881692</v>
      </c>
    </row>
    <row r="372" spans="1:15" ht="16.5" customHeight="1">
      <c r="A372" s="8"/>
      <c r="B372" s="8"/>
      <c r="D372" s="8" t="s">
        <v>176</v>
      </c>
      <c r="E372" s="8"/>
      <c r="F372" s="9" t="s">
        <v>180</v>
      </c>
      <c r="G372" s="139">
        <v>22.559964996346114</v>
      </c>
      <c r="H372" s="139">
        <v>23.391011344748737</v>
      </c>
      <c r="I372" s="139">
        <v>17.822335843300081</v>
      </c>
      <c r="J372" s="139" t="s">
        <v>710</v>
      </c>
      <c r="K372" s="139">
        <v>25.301242553186121</v>
      </c>
      <c r="L372" s="139" t="s">
        <v>710</v>
      </c>
      <c r="M372" s="139" t="s">
        <v>710</v>
      </c>
      <c r="N372" s="139" t="s">
        <v>710</v>
      </c>
      <c r="O372" s="139">
        <v>21.603013844118298</v>
      </c>
    </row>
    <row r="373" spans="1:15" ht="16.5" customHeight="1">
      <c r="A373" s="8"/>
      <c r="B373" s="8"/>
      <c r="D373" s="224" t="s">
        <v>174</v>
      </c>
      <c r="E373" s="224"/>
      <c r="F373" s="226" t="s">
        <v>10</v>
      </c>
      <c r="G373" s="134">
        <v>103.3190424</v>
      </c>
      <c r="H373" s="134">
        <v>76.760078200000009</v>
      </c>
      <c r="I373" s="134">
        <v>61.436683700000003</v>
      </c>
      <c r="J373" s="134">
        <v>19.0760422</v>
      </c>
      <c r="K373" s="134">
        <v>27.899868099999999</v>
      </c>
      <c r="L373" s="134">
        <v>10.516659900000001</v>
      </c>
      <c r="M373" s="134">
        <v>4.3473556000000002</v>
      </c>
      <c r="N373" s="134">
        <v>3.1880603999999999</v>
      </c>
      <c r="O373" s="134">
        <v>306.5437905</v>
      </c>
    </row>
    <row r="374" spans="1:15" ht="16.5" customHeight="1">
      <c r="A374" s="8"/>
      <c r="B374" s="8"/>
      <c r="D374" s="5" t="s">
        <v>293</v>
      </c>
      <c r="E374" s="8"/>
      <c r="F374" s="9" t="s">
        <v>180</v>
      </c>
      <c r="G374" s="139">
        <v>5.1046340485627129</v>
      </c>
      <c r="H374" s="139">
        <v>4.7583663184338043</v>
      </c>
      <c r="I374" s="139">
        <v>4.7156432837568989</v>
      </c>
      <c r="J374" s="139">
        <v>2.5195465779116812</v>
      </c>
      <c r="K374" s="139">
        <v>6.0301321977823443</v>
      </c>
      <c r="L374" s="139">
        <v>7.8098209218247643</v>
      </c>
      <c r="M374" s="139">
        <v>3.8787759138060993</v>
      </c>
      <c r="N374" s="139">
        <v>4.6467401665588675</v>
      </c>
      <c r="O374" s="139">
        <v>4.7341523529608072</v>
      </c>
    </row>
    <row r="375" spans="1:15" ht="16.5" customHeight="1">
      <c r="A375" s="8"/>
      <c r="C375" s="7" t="s">
        <v>177</v>
      </c>
      <c r="D375" s="224"/>
      <c r="E375" s="224"/>
      <c r="F375" s="226" t="s">
        <v>10</v>
      </c>
      <c r="G375" s="134">
        <v>2024.0244729999999</v>
      </c>
      <c r="H375" s="134">
        <v>1613.1603382999999</v>
      </c>
      <c r="I375" s="134">
        <v>1302.8272072999998</v>
      </c>
      <c r="J375" s="134">
        <v>757.12203009999996</v>
      </c>
      <c r="K375" s="134">
        <v>462.67423639999998</v>
      </c>
      <c r="L375" s="134">
        <v>134.65942439999998</v>
      </c>
      <c r="M375" s="134">
        <v>112.0806073</v>
      </c>
      <c r="N375" s="134">
        <v>68.608535999999987</v>
      </c>
      <c r="O375" s="134">
        <v>6475.1568526999999</v>
      </c>
    </row>
    <row r="376" spans="1:15" ht="16.5" customHeight="1">
      <c r="A376" s="8"/>
      <c r="C376" s="5" t="s">
        <v>294</v>
      </c>
      <c r="E376" s="8"/>
      <c r="F376" s="9" t="s">
        <v>180</v>
      </c>
      <c r="G376" s="139">
        <v>69.740367503862544</v>
      </c>
      <c r="H376" s="139">
        <v>71.622419020988218</v>
      </c>
      <c r="I376" s="139">
        <v>72.412116120419029</v>
      </c>
      <c r="J376" s="139">
        <v>76.617980778766565</v>
      </c>
      <c r="K376" s="139">
        <v>69.372692656011026</v>
      </c>
      <c r="L376" s="139">
        <v>65.427728142886281</v>
      </c>
      <c r="M376" s="139">
        <v>76.087442585112512</v>
      </c>
      <c r="N376" s="139">
        <v>75.60252564766553</v>
      </c>
      <c r="O376" s="139">
        <v>71.527275840052312</v>
      </c>
    </row>
    <row r="377" spans="1:15" ht="16.5" customHeight="1">
      <c r="A377" s="8"/>
      <c r="B377" s="8" t="s">
        <v>178</v>
      </c>
      <c r="D377" s="8"/>
      <c r="E377" s="8"/>
      <c r="F377" s="9" t="s">
        <v>10</v>
      </c>
      <c r="G377" s="139">
        <v>878.20352700000001</v>
      </c>
      <c r="H377" s="139">
        <v>639.15166170000009</v>
      </c>
      <c r="I377" s="139">
        <v>496.35679269999997</v>
      </c>
      <c r="J377" s="139">
        <v>231.05596990000001</v>
      </c>
      <c r="K377" s="139">
        <v>204.26576360000001</v>
      </c>
      <c r="L377" s="139">
        <v>71.154575600000001</v>
      </c>
      <c r="M377" s="139">
        <v>35.224392699999996</v>
      </c>
      <c r="N377" s="139">
        <v>22.140464000000001</v>
      </c>
      <c r="O377" s="139">
        <v>2577.5531472999996</v>
      </c>
    </row>
    <row r="378" spans="1:15" s="7" customFormat="1" ht="16.5" customHeight="1">
      <c r="A378" s="10"/>
      <c r="B378" s="10" t="s">
        <v>181</v>
      </c>
      <c r="D378" s="10"/>
      <c r="E378" s="10"/>
      <c r="F378" s="226" t="s">
        <v>10</v>
      </c>
      <c r="G378" s="134">
        <v>2902.2280000000001</v>
      </c>
      <c r="H378" s="134">
        <v>2252.3119999999999</v>
      </c>
      <c r="I378" s="134">
        <v>1799.184</v>
      </c>
      <c r="J378" s="134">
        <v>988.178</v>
      </c>
      <c r="K378" s="134">
        <v>666.94</v>
      </c>
      <c r="L378" s="134">
        <v>205.81399999999999</v>
      </c>
      <c r="M378" s="134">
        <v>147.30500000000001</v>
      </c>
      <c r="N378" s="134">
        <v>90.748999999999995</v>
      </c>
      <c r="O378" s="134">
        <v>9052.7099999999991</v>
      </c>
    </row>
    <row r="379" spans="1:15" ht="16.5" customHeight="1">
      <c r="A379" s="8" t="s">
        <v>58</v>
      </c>
      <c r="B379" s="8"/>
      <c r="D379" s="8"/>
      <c r="E379" s="8"/>
      <c r="F379" s="9"/>
      <c r="G379" s="420"/>
      <c r="H379" s="420"/>
      <c r="I379" s="420"/>
      <c r="J379" s="420"/>
      <c r="K379" s="420"/>
      <c r="L379" s="420"/>
      <c r="M379" s="420"/>
      <c r="N379" s="420"/>
      <c r="O379" s="420"/>
    </row>
    <row r="380" spans="1:15" ht="16.5" customHeight="1">
      <c r="A380" s="8"/>
      <c r="B380" s="8" t="s">
        <v>171</v>
      </c>
      <c r="D380" s="8"/>
      <c r="E380" s="8"/>
      <c r="F380" s="9"/>
      <c r="G380" s="420"/>
      <c r="H380" s="420"/>
      <c r="I380" s="420"/>
      <c r="J380" s="420"/>
      <c r="K380" s="420"/>
      <c r="L380" s="420"/>
      <c r="M380" s="420"/>
      <c r="N380" s="420"/>
      <c r="O380" s="420"/>
    </row>
    <row r="381" spans="1:15" ht="16.5" customHeight="1">
      <c r="A381" s="8"/>
      <c r="B381" s="8"/>
      <c r="C381" s="5" t="s">
        <v>361</v>
      </c>
      <c r="D381" s="8"/>
      <c r="E381" s="8"/>
      <c r="F381" s="9"/>
      <c r="G381" s="420"/>
      <c r="H381" s="420"/>
      <c r="I381" s="420"/>
      <c r="J381" s="420"/>
      <c r="K381" s="420"/>
      <c r="L381" s="420"/>
      <c r="M381" s="420"/>
      <c r="N381" s="420"/>
      <c r="O381" s="420"/>
    </row>
    <row r="382" spans="1:15" ht="16.5" customHeight="1">
      <c r="A382" s="8"/>
      <c r="B382" s="8"/>
      <c r="D382" s="8" t="s">
        <v>173</v>
      </c>
      <c r="E382" s="8"/>
      <c r="F382" s="9" t="s">
        <v>180</v>
      </c>
      <c r="G382" s="139">
        <v>69.968749059908404</v>
      </c>
      <c r="H382" s="139">
        <v>68.333832295354597</v>
      </c>
      <c r="I382" s="139">
        <v>71.198812537211566</v>
      </c>
      <c r="J382" s="139">
        <v>72.543207284693779</v>
      </c>
      <c r="K382" s="139">
        <v>65.102798899378797</v>
      </c>
      <c r="L382" s="139">
        <v>62.968873917406718</v>
      </c>
      <c r="M382" s="139">
        <v>74.133391152507571</v>
      </c>
      <c r="N382" s="139">
        <v>80.906755206577088</v>
      </c>
      <c r="O382" s="139">
        <v>69.807892281213569</v>
      </c>
    </row>
    <row r="383" spans="1:15" ht="16.5" customHeight="1">
      <c r="A383" s="8"/>
      <c r="B383" s="8"/>
      <c r="D383" s="8" t="s">
        <v>172</v>
      </c>
      <c r="E383" s="8"/>
      <c r="F383" s="9" t="s">
        <v>180</v>
      </c>
      <c r="G383" s="139">
        <v>30.031250940091585</v>
      </c>
      <c r="H383" s="139">
        <v>31.666167708152276</v>
      </c>
      <c r="I383" s="139">
        <v>28.801187462788434</v>
      </c>
      <c r="J383" s="139">
        <v>27.456792715306218</v>
      </c>
      <c r="K383" s="139">
        <v>34.897201113031642</v>
      </c>
      <c r="L383" s="139">
        <v>37.031126125535572</v>
      </c>
      <c r="M383" s="139">
        <v>25.866608847492419</v>
      </c>
      <c r="N383" s="139">
        <v>19.093244793422919</v>
      </c>
      <c r="O383" s="139">
        <v>30.192107717905419</v>
      </c>
    </row>
    <row r="384" spans="1:15" ht="16.5" customHeight="1">
      <c r="A384" s="8"/>
      <c r="B384" s="8"/>
      <c r="D384" s="224" t="s">
        <v>174</v>
      </c>
      <c r="E384" s="224"/>
      <c r="F384" s="226" t="s">
        <v>10</v>
      </c>
      <c r="G384" s="134">
        <v>3531.8068088999999</v>
      </c>
      <c r="H384" s="134">
        <v>2851.5420133000002</v>
      </c>
      <c r="I384" s="134">
        <v>2286.6785439</v>
      </c>
      <c r="J384" s="134">
        <v>1309.9564495000002</v>
      </c>
      <c r="K384" s="134">
        <v>805.77292169999998</v>
      </c>
      <c r="L384" s="134">
        <v>232.87058300000001</v>
      </c>
      <c r="M384" s="134">
        <v>211.07046510000001</v>
      </c>
      <c r="N384" s="134">
        <v>120.9453524</v>
      </c>
      <c r="O384" s="134">
        <v>11350.643137999999</v>
      </c>
    </row>
    <row r="385" spans="1:26" ht="16.5" customHeight="1">
      <c r="A385" s="8"/>
      <c r="B385" s="8"/>
      <c r="D385" s="5" t="s">
        <v>293</v>
      </c>
      <c r="E385" s="8"/>
      <c r="F385" s="9" t="s">
        <v>180</v>
      </c>
      <c r="G385" s="139">
        <v>94.907184400161356</v>
      </c>
      <c r="H385" s="139">
        <v>94.719035861436268</v>
      </c>
      <c r="I385" s="139">
        <v>94.972906186223724</v>
      </c>
      <c r="J385" s="139">
        <v>96.526231653024738</v>
      </c>
      <c r="K385" s="139">
        <v>94.075584985331744</v>
      </c>
      <c r="L385" s="139">
        <v>93.048248167712103</v>
      </c>
      <c r="M385" s="139">
        <v>96.196386575532372</v>
      </c>
      <c r="N385" s="139">
        <v>95.681367962448533</v>
      </c>
      <c r="O385" s="139">
        <v>94.990222105762541</v>
      </c>
    </row>
    <row r="386" spans="1:26" ht="16.5" customHeight="1">
      <c r="A386" s="8"/>
      <c r="B386" s="8"/>
      <c r="C386" s="5" t="s">
        <v>362</v>
      </c>
      <c r="D386" s="8"/>
      <c r="E386" s="8"/>
      <c r="F386" s="9"/>
      <c r="G386" s="420"/>
      <c r="H386" s="420"/>
      <c r="I386" s="420"/>
      <c r="J386" s="420"/>
      <c r="K386" s="420"/>
      <c r="L386" s="420"/>
      <c r="M386" s="420"/>
      <c r="N386" s="420"/>
      <c r="O386" s="420"/>
    </row>
    <row r="387" spans="1:26" ht="16.5" customHeight="1">
      <c r="A387" s="8"/>
      <c r="B387" s="8"/>
      <c r="D387" s="8" t="s">
        <v>175</v>
      </c>
      <c r="E387" s="8"/>
      <c r="F387" s="9" t="s">
        <v>180</v>
      </c>
      <c r="G387" s="139">
        <v>70.373637911951931</v>
      </c>
      <c r="H387" s="139">
        <v>70.36593186901375</v>
      </c>
      <c r="I387" s="139">
        <v>72.628239917397835</v>
      </c>
      <c r="J387" s="139">
        <v>63.113326121492719</v>
      </c>
      <c r="K387" s="139">
        <v>70.104483732557128</v>
      </c>
      <c r="L387" s="139">
        <v>79.530099876798872</v>
      </c>
      <c r="M387" s="139">
        <v>69.979292679991502</v>
      </c>
      <c r="N387" s="139">
        <v>78.266739557548576</v>
      </c>
      <c r="O387" s="139">
        <v>70.565479160993249</v>
      </c>
    </row>
    <row r="388" spans="1:26" ht="16.5" customHeight="1">
      <c r="A388" s="8"/>
      <c r="B388" s="8"/>
      <c r="D388" s="8" t="s">
        <v>176</v>
      </c>
      <c r="E388" s="8"/>
      <c r="F388" s="9" t="s">
        <v>180</v>
      </c>
      <c r="G388" s="139">
        <v>29.626362088048086</v>
      </c>
      <c r="H388" s="139">
        <v>29.634068130986247</v>
      </c>
      <c r="I388" s="139">
        <v>27.371760082602165</v>
      </c>
      <c r="J388" s="139">
        <v>36.886673878507274</v>
      </c>
      <c r="K388" s="139">
        <v>29.895516070373652</v>
      </c>
      <c r="L388" s="139">
        <v>20.469900123201132</v>
      </c>
      <c r="M388" s="139">
        <v>30.020708518223969</v>
      </c>
      <c r="N388" s="139" t="s">
        <v>710</v>
      </c>
      <c r="O388" s="139">
        <v>29.434520855711487</v>
      </c>
    </row>
    <row r="389" spans="1:26" ht="16.5" customHeight="1">
      <c r="A389" s="8"/>
      <c r="B389" s="8"/>
      <c r="D389" s="224" t="s">
        <v>174</v>
      </c>
      <c r="E389" s="224"/>
      <c r="F389" s="226" t="s">
        <v>10</v>
      </c>
      <c r="G389" s="134">
        <v>189.520329</v>
      </c>
      <c r="H389" s="134">
        <v>158.9848437</v>
      </c>
      <c r="I389" s="134">
        <v>121.03817840000001</v>
      </c>
      <c r="J389" s="134">
        <v>47.1424728</v>
      </c>
      <c r="K389" s="134">
        <v>50.743593000000004</v>
      </c>
      <c r="L389" s="134">
        <v>17.398054599999998</v>
      </c>
      <c r="M389" s="134">
        <v>8.3457443999999992</v>
      </c>
      <c r="N389" s="134">
        <v>5.4589360999999998</v>
      </c>
      <c r="O389" s="134">
        <v>598.63215190000005</v>
      </c>
    </row>
    <row r="390" spans="1:26" ht="16.5" customHeight="1">
      <c r="A390" s="8"/>
      <c r="B390" s="8"/>
      <c r="D390" s="5" t="s">
        <v>293</v>
      </c>
      <c r="E390" s="8"/>
      <c r="F390" s="9" t="s">
        <v>180</v>
      </c>
      <c r="G390" s="139">
        <v>5.0928155998386408</v>
      </c>
      <c r="H390" s="139">
        <v>5.2809641385637374</v>
      </c>
      <c r="I390" s="139">
        <v>5.0270938137762666</v>
      </c>
      <c r="J390" s="139">
        <v>3.4737683469752763</v>
      </c>
      <c r="K390" s="139">
        <v>5.9244150146682513</v>
      </c>
      <c r="L390" s="139">
        <v>6.9517518322879139</v>
      </c>
      <c r="M390" s="139">
        <v>3.803613424467621</v>
      </c>
      <c r="N390" s="139">
        <v>4.3186320375514793</v>
      </c>
      <c r="O390" s="139">
        <v>5.0097778934005976</v>
      </c>
    </row>
    <row r="391" spans="1:26" ht="16.5" customHeight="1">
      <c r="A391" s="8"/>
      <c r="C391" s="7" t="s">
        <v>177</v>
      </c>
      <c r="D391" s="224"/>
      <c r="E391" s="224"/>
      <c r="F391" s="226" t="s">
        <v>10</v>
      </c>
      <c r="G391" s="134">
        <v>3721.3271378999998</v>
      </c>
      <c r="H391" s="134">
        <v>3010.5268569999998</v>
      </c>
      <c r="I391" s="134">
        <v>2407.7167223000001</v>
      </c>
      <c r="J391" s="134">
        <v>1357.0989222999999</v>
      </c>
      <c r="K391" s="134">
        <v>856.51651470000002</v>
      </c>
      <c r="L391" s="134">
        <v>250.26863759999998</v>
      </c>
      <c r="M391" s="134">
        <v>219.41620950000001</v>
      </c>
      <c r="N391" s="134">
        <v>126.40428849999999</v>
      </c>
      <c r="O391" s="134">
        <v>11949.27529</v>
      </c>
    </row>
    <row r="392" spans="1:26" ht="16.5" customHeight="1">
      <c r="A392" s="8"/>
      <c r="B392" s="8"/>
      <c r="C392" s="8" t="s">
        <v>294</v>
      </c>
      <c r="D392" s="8"/>
      <c r="E392" s="8"/>
      <c r="F392" s="9" t="s">
        <v>180</v>
      </c>
      <c r="G392" s="139">
        <v>62.992817281705314</v>
      </c>
      <c r="H392" s="139">
        <v>65.523382682741243</v>
      </c>
      <c r="I392" s="139">
        <v>66.07764439238602</v>
      </c>
      <c r="J392" s="139">
        <v>69.083984745616888</v>
      </c>
      <c r="K392" s="139">
        <v>63.016270222388329</v>
      </c>
      <c r="L392" s="139">
        <v>60.057218112052055</v>
      </c>
      <c r="M392" s="139">
        <v>72.822202659108413</v>
      </c>
      <c r="N392" s="139">
        <v>71.784726102857661</v>
      </c>
      <c r="O392" s="139">
        <v>65.070361881768207</v>
      </c>
      <c r="P392" s="67"/>
      <c r="Q392" s="67"/>
      <c r="R392" s="67"/>
      <c r="S392" s="67"/>
      <c r="T392" s="67"/>
      <c r="U392" s="67"/>
      <c r="V392" s="67"/>
      <c r="W392" s="67"/>
      <c r="X392" s="67"/>
      <c r="Y392" s="67"/>
      <c r="Z392" s="67"/>
    </row>
    <row r="393" spans="1:26" ht="16.5" customHeight="1">
      <c r="A393" s="8"/>
      <c r="B393" s="8" t="s">
        <v>178</v>
      </c>
      <c r="C393" s="8"/>
      <c r="D393" s="8"/>
      <c r="E393" s="8"/>
      <c r="F393" s="9" t="s">
        <v>10</v>
      </c>
      <c r="G393" s="139">
        <v>2186.2148621000001</v>
      </c>
      <c r="H393" s="139">
        <v>1584.057143</v>
      </c>
      <c r="I393" s="139">
        <v>1236.0522776999999</v>
      </c>
      <c r="J393" s="139">
        <v>607.32007770000007</v>
      </c>
      <c r="K393" s="139">
        <v>502.6824853</v>
      </c>
      <c r="L393" s="139">
        <v>166.44836240000001</v>
      </c>
      <c r="M393" s="139">
        <v>81.887790500000008</v>
      </c>
      <c r="N393" s="139">
        <v>49.683711500000001</v>
      </c>
      <c r="O393" s="139">
        <v>6414.3467101999995</v>
      </c>
      <c r="P393" s="67"/>
      <c r="Q393" s="67"/>
      <c r="R393" s="67"/>
      <c r="S393" s="67"/>
      <c r="T393" s="67"/>
      <c r="U393" s="67"/>
      <c r="V393" s="67"/>
      <c r="W393" s="67"/>
      <c r="X393" s="67"/>
      <c r="Y393" s="67"/>
      <c r="Z393" s="67"/>
    </row>
    <row r="394" spans="1:26" s="7" customFormat="1" ht="16.5" customHeight="1">
      <c r="A394" s="10"/>
      <c r="B394" s="10" t="s">
        <v>363</v>
      </c>
      <c r="C394" s="10"/>
      <c r="D394" s="10"/>
      <c r="E394" s="10"/>
      <c r="F394" s="226" t="s">
        <v>10</v>
      </c>
      <c r="G394" s="134">
        <v>5907.5420000000004</v>
      </c>
      <c r="H394" s="134">
        <v>4594.5839999999998</v>
      </c>
      <c r="I394" s="134">
        <v>3643.7689999999998</v>
      </c>
      <c r="J394" s="134">
        <v>1964.4190000000001</v>
      </c>
      <c r="K394" s="134">
        <v>1359.1990000000001</v>
      </c>
      <c r="L394" s="134">
        <v>416.71699999999998</v>
      </c>
      <c r="M394" s="134">
        <v>301.30399999999997</v>
      </c>
      <c r="N394" s="134">
        <v>176.08799999999999</v>
      </c>
      <c r="O394" s="134">
        <v>18363.621999999999</v>
      </c>
    </row>
    <row r="395" spans="1:26" s="8" customFormat="1" ht="16.5" customHeight="1">
      <c r="A395" s="488" t="s">
        <v>771</v>
      </c>
      <c r="B395" s="488"/>
      <c r="C395" s="488"/>
      <c r="D395" s="488"/>
      <c r="E395" s="488"/>
      <c r="F395" s="14"/>
      <c r="G395" s="145"/>
      <c r="H395" s="145"/>
      <c r="I395" s="145"/>
      <c r="J395" s="145"/>
      <c r="K395" s="145"/>
      <c r="L395" s="145"/>
      <c r="M395" s="145"/>
      <c r="N395" s="145"/>
      <c r="O395" s="145"/>
    </row>
    <row r="396" spans="1:26" ht="16.5" customHeight="1">
      <c r="A396" s="8" t="s">
        <v>170</v>
      </c>
      <c r="B396" s="8"/>
      <c r="D396" s="8"/>
      <c r="E396" s="8"/>
      <c r="F396" s="9"/>
      <c r="G396" s="227"/>
      <c r="H396" s="227"/>
      <c r="I396" s="227"/>
      <c r="J396" s="227"/>
      <c r="K396" s="227"/>
      <c r="L396" s="227"/>
      <c r="M396" s="227"/>
      <c r="N396" s="227"/>
      <c r="O396" s="227"/>
    </row>
    <row r="397" spans="1:26" ht="16.5" customHeight="1">
      <c r="A397" s="8"/>
      <c r="B397" s="8" t="s">
        <v>171</v>
      </c>
      <c r="D397" s="8"/>
      <c r="E397" s="8"/>
      <c r="F397" s="9"/>
      <c r="G397" s="369"/>
      <c r="H397" s="227"/>
      <c r="I397" s="227"/>
      <c r="J397" s="227"/>
      <c r="K397" s="227"/>
      <c r="L397" s="227"/>
      <c r="M397" s="227"/>
      <c r="N397" s="227"/>
      <c r="O397" s="227"/>
    </row>
    <row r="398" spans="1:26" ht="16.5" customHeight="1">
      <c r="A398" s="8"/>
      <c r="B398" s="8"/>
      <c r="C398" s="5" t="s">
        <v>361</v>
      </c>
      <c r="D398" s="8"/>
      <c r="E398" s="8"/>
      <c r="F398" s="9"/>
      <c r="G398" s="227"/>
      <c r="H398" s="227"/>
      <c r="I398" s="227"/>
      <c r="J398" s="227"/>
      <c r="K398" s="227"/>
      <c r="L398" s="227"/>
      <c r="M398" s="227"/>
      <c r="N398" s="227"/>
      <c r="O398" s="227"/>
    </row>
    <row r="399" spans="1:26" ht="16.5" customHeight="1">
      <c r="A399" s="8"/>
      <c r="B399" s="8"/>
      <c r="D399" s="8" t="s">
        <v>173</v>
      </c>
      <c r="E399" s="8"/>
      <c r="F399" s="9" t="s">
        <v>180</v>
      </c>
      <c r="G399" s="139">
        <v>54.873693209434208</v>
      </c>
      <c r="H399" s="139">
        <v>50.559433446993005</v>
      </c>
      <c r="I399" s="139">
        <v>55.665892887460643</v>
      </c>
      <c r="J399" s="139">
        <v>53.420888196744045</v>
      </c>
      <c r="K399" s="139">
        <v>50.2867781856866</v>
      </c>
      <c r="L399" s="139">
        <v>45.397634202672855</v>
      </c>
      <c r="M399" s="139">
        <v>62.278720372181638</v>
      </c>
      <c r="N399" s="139">
        <v>70.000079129047876</v>
      </c>
      <c r="O399" s="139">
        <v>53.570777503580437</v>
      </c>
    </row>
    <row r="400" spans="1:26" ht="16.5" customHeight="1">
      <c r="A400" s="8"/>
      <c r="B400" s="8"/>
      <c r="D400" s="8" t="s">
        <v>172</v>
      </c>
      <c r="E400" s="8"/>
      <c r="F400" s="9" t="s">
        <v>180</v>
      </c>
      <c r="G400" s="139">
        <v>45.126306796632889</v>
      </c>
      <c r="H400" s="139">
        <v>49.440566560505722</v>
      </c>
      <c r="I400" s="139">
        <v>44.334107112539357</v>
      </c>
      <c r="J400" s="139">
        <v>46.579111803255955</v>
      </c>
      <c r="K400" s="139">
        <v>49.7132218143134</v>
      </c>
      <c r="L400" s="139">
        <v>54.602365797327145</v>
      </c>
      <c r="M400" s="139">
        <v>37.721279627818362</v>
      </c>
      <c r="N400" s="139">
        <v>29.999920870952124</v>
      </c>
      <c r="O400" s="139">
        <v>46.429222496419555</v>
      </c>
    </row>
    <row r="401" spans="1:17" ht="16.5" customHeight="1">
      <c r="A401" s="8"/>
      <c r="B401" s="8"/>
      <c r="D401" s="224" t="s">
        <v>174</v>
      </c>
      <c r="E401" s="224"/>
      <c r="F401" s="226" t="s">
        <v>10</v>
      </c>
      <c r="G401" s="134">
        <v>1648.2347431000001</v>
      </c>
      <c r="H401" s="134">
        <v>1333.5578325000001</v>
      </c>
      <c r="I401" s="134">
        <v>1059.1206901</v>
      </c>
      <c r="J401" s="134">
        <v>582.98170249999998</v>
      </c>
      <c r="K401" s="134">
        <v>370.62710939999999</v>
      </c>
      <c r="L401" s="134">
        <v>108.7144182</v>
      </c>
      <c r="M401" s="134">
        <v>102.9193818</v>
      </c>
      <c r="N401" s="134">
        <v>57.589470900000002</v>
      </c>
      <c r="O401" s="134">
        <v>5263.7453485000005</v>
      </c>
    </row>
    <row r="402" spans="1:17" ht="16.5" customHeight="1">
      <c r="A402" s="8"/>
      <c r="B402" s="8"/>
      <c r="D402" s="5" t="s">
        <v>293</v>
      </c>
      <c r="E402" s="8"/>
      <c r="F402" s="9" t="s">
        <v>180</v>
      </c>
      <c r="G402" s="139">
        <v>94.462414443416549</v>
      </c>
      <c r="H402" s="139">
        <v>94.634689897672416</v>
      </c>
      <c r="I402" s="139">
        <v>94.203566109142784</v>
      </c>
      <c r="J402" s="139">
        <v>95.41192987157153</v>
      </c>
      <c r="K402" s="139">
        <v>94.523864400562772</v>
      </c>
      <c r="L402" s="139">
        <v>91.348247761415251</v>
      </c>
      <c r="M402" s="139">
        <v>96.077603066803562</v>
      </c>
      <c r="N402" s="139">
        <v>93.973790545714465</v>
      </c>
      <c r="O402" s="139">
        <v>94.521396887408272</v>
      </c>
    </row>
    <row r="403" spans="1:17" ht="16.5" customHeight="1">
      <c r="A403" s="8"/>
      <c r="B403" s="8"/>
      <c r="C403" s="5" t="s">
        <v>362</v>
      </c>
      <c r="D403" s="8"/>
      <c r="E403" s="8"/>
      <c r="F403" s="9"/>
      <c r="G403" s="420"/>
      <c r="H403" s="420"/>
      <c r="I403" s="420"/>
      <c r="J403" s="420"/>
      <c r="K403" s="420"/>
      <c r="L403" s="420"/>
      <c r="M403" s="420"/>
      <c r="N403" s="420"/>
      <c r="O403" s="420"/>
    </row>
    <row r="404" spans="1:17" ht="16.5" customHeight="1">
      <c r="A404" s="8"/>
      <c r="B404" s="8"/>
      <c r="D404" s="8" t="s">
        <v>175</v>
      </c>
      <c r="E404" s="8"/>
      <c r="F404" s="9" t="s">
        <v>180</v>
      </c>
      <c r="G404" s="139">
        <v>69.055976469070103</v>
      </c>
      <c r="H404" s="139">
        <v>64.262384299872451</v>
      </c>
      <c r="I404" s="139">
        <v>72.163464643863819</v>
      </c>
      <c r="J404" s="139">
        <v>58.667866993000118</v>
      </c>
      <c r="K404" s="139">
        <v>58.847603780646629</v>
      </c>
      <c r="L404" s="139">
        <v>58.127470018402114</v>
      </c>
      <c r="M404" s="139">
        <v>75.522885347805385</v>
      </c>
      <c r="N404" s="139">
        <v>64.892289643244212</v>
      </c>
      <c r="O404" s="139">
        <v>66.528711889108521</v>
      </c>
    </row>
    <row r="405" spans="1:17" ht="16.5" customHeight="1">
      <c r="A405" s="8"/>
      <c r="B405" s="8"/>
      <c r="D405" s="8" t="s">
        <v>176</v>
      </c>
      <c r="E405" s="8"/>
      <c r="F405" s="9" t="s">
        <v>180</v>
      </c>
      <c r="G405" s="139">
        <v>30.944023530929904</v>
      </c>
      <c r="H405" s="139">
        <v>35.737615832392159</v>
      </c>
      <c r="I405" s="139">
        <v>27.836535356136189</v>
      </c>
      <c r="J405" s="139">
        <v>41.332133006999882</v>
      </c>
      <c r="K405" s="139">
        <v>41.152396219353385</v>
      </c>
      <c r="L405" s="139">
        <v>41.872529981597886</v>
      </c>
      <c r="M405" s="139" t="s">
        <v>710</v>
      </c>
      <c r="N405" s="139" t="s">
        <v>710</v>
      </c>
      <c r="O405" s="139">
        <v>33.471288110891464</v>
      </c>
    </row>
    <row r="406" spans="1:17" ht="16.5" customHeight="1">
      <c r="A406" s="8"/>
      <c r="B406" s="8"/>
      <c r="D406" s="224" t="s">
        <v>174</v>
      </c>
      <c r="E406" s="224"/>
      <c r="F406" s="226" t="s">
        <v>10</v>
      </c>
      <c r="G406" s="134">
        <v>96.622989799999999</v>
      </c>
      <c r="H406" s="134">
        <v>75.606009999999998</v>
      </c>
      <c r="I406" s="134">
        <v>65.168690600000005</v>
      </c>
      <c r="J406" s="134">
        <v>28.033820800000001</v>
      </c>
      <c r="K406" s="134">
        <v>21.4718719</v>
      </c>
      <c r="L406" s="134">
        <v>10.296532600000001</v>
      </c>
      <c r="M406" s="134">
        <v>4.2017145999999999</v>
      </c>
      <c r="N406" s="134">
        <v>3.6930106999999999</v>
      </c>
      <c r="O406" s="134">
        <v>305.09464100000002</v>
      </c>
    </row>
    <row r="407" spans="1:17" ht="16.5" customHeight="1">
      <c r="A407" s="8"/>
      <c r="B407" s="8"/>
      <c r="D407" s="5" t="s">
        <v>293</v>
      </c>
      <c r="E407" s="8"/>
      <c r="F407" s="9" t="s">
        <v>180</v>
      </c>
      <c r="G407" s="139">
        <v>5.5375855565834593</v>
      </c>
      <c r="H407" s="139">
        <v>5.3653101023275784</v>
      </c>
      <c r="I407" s="139">
        <v>5.7964338819627148</v>
      </c>
      <c r="J407" s="139">
        <v>4.5880701447946448</v>
      </c>
      <c r="K407" s="139">
        <v>5.4761355994372227</v>
      </c>
      <c r="L407" s="139">
        <v>8.6517522385847556</v>
      </c>
      <c r="M407" s="139">
        <v>3.9223969331964379</v>
      </c>
      <c r="N407" s="139">
        <v>6.0262094542855458</v>
      </c>
      <c r="O407" s="139">
        <v>5.4786031125917312</v>
      </c>
    </row>
    <row r="408" spans="1:17" ht="16.5" customHeight="1">
      <c r="A408" s="8"/>
      <c r="C408" s="7" t="s">
        <v>177</v>
      </c>
      <c r="D408" s="224"/>
      <c r="E408" s="224"/>
      <c r="F408" s="226" t="s">
        <v>10</v>
      </c>
      <c r="G408" s="134">
        <v>1744.8577329</v>
      </c>
      <c r="H408" s="134">
        <v>1409.1638425000001</v>
      </c>
      <c r="I408" s="134">
        <v>1124.2893807999999</v>
      </c>
      <c r="J408" s="134">
        <v>611.01552320000008</v>
      </c>
      <c r="K408" s="134">
        <v>392.09898129999999</v>
      </c>
      <c r="L408" s="134">
        <v>119.0109508</v>
      </c>
      <c r="M408" s="134">
        <v>107.1210964</v>
      </c>
      <c r="N408" s="134">
        <v>61.282481599999997</v>
      </c>
      <c r="O408" s="134">
        <v>5568.8399895000002</v>
      </c>
    </row>
    <row r="409" spans="1:17" ht="16.5" customHeight="1">
      <c r="A409" s="8"/>
      <c r="C409" s="5" t="s">
        <v>294</v>
      </c>
      <c r="D409" s="8"/>
      <c r="E409" s="8"/>
      <c r="F409" s="9" t="s">
        <v>180</v>
      </c>
      <c r="G409" s="139">
        <v>57.248599358697795</v>
      </c>
      <c r="H409" s="139">
        <v>59.079235895371895</v>
      </c>
      <c r="I409" s="139">
        <v>59.708902717064859</v>
      </c>
      <c r="J409" s="139">
        <v>60.604534532300612</v>
      </c>
      <c r="K409" s="139">
        <v>56.133222808386364</v>
      </c>
      <c r="L409" s="139">
        <v>56.300832040267956</v>
      </c>
      <c r="M409" s="139">
        <v>68.225652124068532</v>
      </c>
      <c r="N409" s="139">
        <v>70.551543367640619</v>
      </c>
      <c r="O409" s="139">
        <v>58.755470719859069</v>
      </c>
    </row>
    <row r="410" spans="1:17" ht="16.5" customHeight="1">
      <c r="A410" s="8"/>
      <c r="B410" s="8" t="s">
        <v>178</v>
      </c>
      <c r="D410" s="8"/>
      <c r="E410" s="8"/>
      <c r="F410" s="9" t="s">
        <v>10</v>
      </c>
      <c r="G410" s="139">
        <v>1303.0032671000001</v>
      </c>
      <c r="H410" s="139">
        <v>976.04615749999994</v>
      </c>
      <c r="I410" s="139">
        <v>758.6616191999999</v>
      </c>
      <c r="J410" s="139">
        <v>397.1854768</v>
      </c>
      <c r="K410" s="139">
        <v>306.4160187</v>
      </c>
      <c r="L410" s="139">
        <v>92.373049199999997</v>
      </c>
      <c r="M410" s="139">
        <v>49.888903599999999</v>
      </c>
      <c r="N410" s="139">
        <v>25.579518400000001</v>
      </c>
      <c r="O410" s="139">
        <v>3909.1540104999999</v>
      </c>
    </row>
    <row r="411" spans="1:17" s="7" customFormat="1" ht="16.5" customHeight="1">
      <c r="A411" s="10"/>
      <c r="B411" s="10" t="s">
        <v>182</v>
      </c>
      <c r="D411" s="10"/>
      <c r="E411" s="10"/>
      <c r="F411" s="226" t="s">
        <v>10</v>
      </c>
      <c r="G411" s="134">
        <v>3047.8609999999999</v>
      </c>
      <c r="H411" s="134">
        <v>2385.21</v>
      </c>
      <c r="I411" s="134">
        <v>1882.951</v>
      </c>
      <c r="J411" s="134">
        <v>1008.201</v>
      </c>
      <c r="K411" s="134">
        <v>698.51499999999999</v>
      </c>
      <c r="L411" s="134">
        <v>211.38399999999999</v>
      </c>
      <c r="M411" s="134">
        <v>157.01</v>
      </c>
      <c r="N411" s="134">
        <v>86.861999999999995</v>
      </c>
      <c r="O411" s="134">
        <v>9477.9940000000006</v>
      </c>
      <c r="P411" s="131"/>
      <c r="Q411" s="131"/>
    </row>
    <row r="412" spans="1:17" ht="16.5" customHeight="1">
      <c r="A412" s="8" t="s">
        <v>179</v>
      </c>
      <c r="B412" s="8"/>
      <c r="D412" s="8"/>
      <c r="E412" s="8"/>
      <c r="F412" s="9"/>
      <c r="G412" s="420"/>
      <c r="H412" s="420"/>
      <c r="I412" s="420"/>
      <c r="J412" s="420"/>
      <c r="K412" s="420"/>
      <c r="L412" s="420"/>
      <c r="M412" s="420"/>
      <c r="N412" s="420"/>
      <c r="O412" s="420"/>
    </row>
    <row r="413" spans="1:17" ht="16.5" customHeight="1">
      <c r="A413" s="8"/>
      <c r="B413" s="8" t="s">
        <v>171</v>
      </c>
      <c r="D413" s="8"/>
      <c r="E413" s="8"/>
      <c r="F413" s="9"/>
      <c r="G413" s="420"/>
      <c r="H413" s="420"/>
      <c r="I413" s="420"/>
      <c r="J413" s="420"/>
      <c r="K413" s="420"/>
      <c r="L413" s="420"/>
      <c r="M413" s="420"/>
      <c r="N413" s="420"/>
      <c r="O413" s="420"/>
    </row>
    <row r="414" spans="1:17" ht="16.5" customHeight="1">
      <c r="A414" s="8"/>
      <c r="B414" s="8"/>
      <c r="C414" s="5" t="s">
        <v>361</v>
      </c>
      <c r="D414" s="8"/>
      <c r="E414" s="8"/>
      <c r="F414" s="9"/>
      <c r="G414" s="420"/>
      <c r="H414" s="420"/>
      <c r="I414" s="420"/>
      <c r="J414" s="420"/>
      <c r="K414" s="420"/>
      <c r="L414" s="420"/>
      <c r="M414" s="420"/>
      <c r="N414" s="420"/>
      <c r="O414" s="420"/>
    </row>
    <row r="415" spans="1:17" ht="16.5" customHeight="1">
      <c r="A415" s="8"/>
      <c r="B415" s="8"/>
      <c r="D415" s="8" t="s">
        <v>173</v>
      </c>
      <c r="E415" s="8"/>
      <c r="F415" s="9" t="s">
        <v>180</v>
      </c>
      <c r="G415" s="139">
        <v>81.806535209222844</v>
      </c>
      <c r="H415" s="139">
        <v>81.140484027011979</v>
      </c>
      <c r="I415" s="139">
        <v>84.422101104297354</v>
      </c>
      <c r="J415" s="139">
        <v>86.62732309076442</v>
      </c>
      <c r="K415" s="139">
        <v>80.729311815728508</v>
      </c>
      <c r="L415" s="139">
        <v>78.379250047531215</v>
      </c>
      <c r="M415" s="139">
        <v>82.722445832615875</v>
      </c>
      <c r="N415" s="139">
        <v>87.714159403174435</v>
      </c>
      <c r="O415" s="139">
        <v>82.674170271967583</v>
      </c>
    </row>
    <row r="416" spans="1:17" ht="16.5" customHeight="1">
      <c r="A416" s="8"/>
      <c r="B416" s="8"/>
      <c r="D416" s="8" t="s">
        <v>172</v>
      </c>
      <c r="E416" s="8"/>
      <c r="F416" s="9" t="s">
        <v>180</v>
      </c>
      <c r="G416" s="139">
        <v>18.193464790777163</v>
      </c>
      <c r="H416" s="139">
        <v>18.859515972988017</v>
      </c>
      <c r="I416" s="139">
        <v>15.577898895702658</v>
      </c>
      <c r="J416" s="139">
        <v>13.372676909235581</v>
      </c>
      <c r="K416" s="139">
        <v>19.270688184271485</v>
      </c>
      <c r="L416" s="139">
        <v>21.620749952468792</v>
      </c>
      <c r="M416" s="139">
        <v>17.277554167384114</v>
      </c>
      <c r="N416" s="139">
        <v>12.285840596825562</v>
      </c>
      <c r="O416" s="139">
        <v>17.325829728032424</v>
      </c>
    </row>
    <row r="417" spans="1:15" ht="16.5" customHeight="1">
      <c r="A417" s="8"/>
      <c r="B417" s="8"/>
      <c r="D417" s="224" t="s">
        <v>174</v>
      </c>
      <c r="E417" s="224"/>
      <c r="F417" s="226" t="s">
        <v>10</v>
      </c>
      <c r="G417" s="134">
        <v>1960.4243205</v>
      </c>
      <c r="H417" s="134">
        <v>1553.2368223000001</v>
      </c>
      <c r="I417" s="134">
        <v>1234.0520578999999</v>
      </c>
      <c r="J417" s="134">
        <v>743.71978980000006</v>
      </c>
      <c r="K417" s="134">
        <v>438.08161489999998</v>
      </c>
      <c r="L417" s="134">
        <v>122.4968859</v>
      </c>
      <c r="M417" s="134">
        <v>110.8075108</v>
      </c>
      <c r="N417" s="134">
        <v>71.1920176</v>
      </c>
      <c r="O417" s="134">
        <v>6234.0110197000004</v>
      </c>
    </row>
    <row r="418" spans="1:15" ht="16.5" customHeight="1">
      <c r="A418" s="8"/>
      <c r="B418" s="8"/>
      <c r="D418" s="5" t="s">
        <v>293</v>
      </c>
      <c r="E418" s="8"/>
      <c r="F418" s="9" t="s">
        <v>180</v>
      </c>
      <c r="G418" s="139">
        <v>94.899359244135368</v>
      </c>
      <c r="H418" s="139">
        <v>94.155866014039916</v>
      </c>
      <c r="I418" s="139">
        <v>93.57769863596377</v>
      </c>
      <c r="J418" s="139">
        <v>95.454000356664281</v>
      </c>
      <c r="K418" s="139">
        <v>94.373205422012092</v>
      </c>
      <c r="L418" s="139">
        <v>91.258535456460436</v>
      </c>
      <c r="M418" s="139">
        <v>96.623649344608282</v>
      </c>
      <c r="N418" s="139">
        <v>94.275654569770012</v>
      </c>
      <c r="O418" s="139">
        <v>94.426832021948243</v>
      </c>
    </row>
    <row r="419" spans="1:15" ht="16.5" customHeight="1">
      <c r="A419" s="8"/>
      <c r="B419" s="8"/>
      <c r="C419" s="5" t="s">
        <v>362</v>
      </c>
      <c r="D419" s="8"/>
      <c r="E419" s="8"/>
      <c r="F419" s="9"/>
      <c r="G419" s="420"/>
      <c r="H419" s="420"/>
      <c r="I419" s="420"/>
      <c r="J419" s="420"/>
      <c r="K419" s="420"/>
      <c r="L419" s="420"/>
      <c r="M419" s="420"/>
      <c r="N419" s="420"/>
      <c r="O419" s="420"/>
    </row>
    <row r="420" spans="1:15" ht="16.5" customHeight="1">
      <c r="A420" s="8"/>
      <c r="B420" s="8"/>
      <c r="D420" s="8" t="s">
        <v>175</v>
      </c>
      <c r="E420" s="8"/>
      <c r="F420" s="9" t="s">
        <v>180</v>
      </c>
      <c r="G420" s="139">
        <v>84.971958417734655</v>
      </c>
      <c r="H420" s="139">
        <v>80.257787254106958</v>
      </c>
      <c r="I420" s="139">
        <v>81.542741206944143</v>
      </c>
      <c r="J420" s="139">
        <v>82.661668736711874</v>
      </c>
      <c r="K420" s="139">
        <v>83.656021722525495</v>
      </c>
      <c r="L420" s="139">
        <v>83.359595817899532</v>
      </c>
      <c r="M420" s="139">
        <v>63.176268028945806</v>
      </c>
      <c r="N420" s="139">
        <v>81.18071918852479</v>
      </c>
      <c r="O420" s="139">
        <v>82.30624575737437</v>
      </c>
    </row>
    <row r="421" spans="1:15" ht="16.5" customHeight="1">
      <c r="A421" s="8"/>
      <c r="B421" s="8"/>
      <c r="D421" s="8" t="s">
        <v>176</v>
      </c>
      <c r="E421" s="8"/>
      <c r="F421" s="9" t="s">
        <v>180</v>
      </c>
      <c r="G421" s="139">
        <v>15.028041582265361</v>
      </c>
      <c r="H421" s="139">
        <v>19.742212849619499</v>
      </c>
      <c r="I421" s="139">
        <v>18.457258793055843</v>
      </c>
      <c r="J421" s="139">
        <v>17.338330980959189</v>
      </c>
      <c r="K421" s="139">
        <v>16.343978277474505</v>
      </c>
      <c r="L421" s="139">
        <v>16.640403329855893</v>
      </c>
      <c r="M421" s="139" t="s">
        <v>710</v>
      </c>
      <c r="N421" s="139" t="s">
        <v>710</v>
      </c>
      <c r="O421" s="139">
        <v>17.693754242625616</v>
      </c>
    </row>
    <row r="422" spans="1:15" ht="16.5" customHeight="1">
      <c r="A422" s="8"/>
      <c r="B422" s="8"/>
      <c r="D422" s="224" t="s">
        <v>174</v>
      </c>
      <c r="E422" s="224"/>
      <c r="F422" s="226" t="s">
        <v>10</v>
      </c>
      <c r="G422" s="134">
        <v>105.36867969999999</v>
      </c>
      <c r="H422" s="134">
        <v>96.407419700000005</v>
      </c>
      <c r="I422" s="134">
        <v>84.693835500000006</v>
      </c>
      <c r="J422" s="134">
        <v>35.419677399999998</v>
      </c>
      <c r="K422" s="134">
        <v>26.119651699999999</v>
      </c>
      <c r="L422" s="134">
        <v>11.733720999999999</v>
      </c>
      <c r="M422" s="134">
        <v>3.8719817999999999</v>
      </c>
      <c r="N422" s="134">
        <v>4.3227247000000002</v>
      </c>
      <c r="O422" s="134">
        <v>367.93769150000003</v>
      </c>
    </row>
    <row r="423" spans="1:15" ht="16.5" customHeight="1">
      <c r="A423" s="8"/>
      <c r="B423" s="8"/>
      <c r="D423" s="5" t="s">
        <v>293</v>
      </c>
      <c r="E423" s="8"/>
      <c r="F423" s="9" t="s">
        <v>180</v>
      </c>
      <c r="G423" s="139">
        <v>5.1006407558646352</v>
      </c>
      <c r="H423" s="139">
        <v>5.8441339798981868</v>
      </c>
      <c r="I423" s="139">
        <v>6.4223013640362332</v>
      </c>
      <c r="J423" s="139">
        <v>4.5459996433357421</v>
      </c>
      <c r="K423" s="139">
        <v>5.6267945779879094</v>
      </c>
      <c r="L423" s="139">
        <v>8.741464618038215</v>
      </c>
      <c r="M423" s="139">
        <v>3.3763506553917209</v>
      </c>
      <c r="N423" s="139">
        <v>5.7243454302299863</v>
      </c>
      <c r="O423" s="139">
        <v>5.5731679780517718</v>
      </c>
    </row>
    <row r="424" spans="1:15" ht="16.5" customHeight="1">
      <c r="A424" s="8"/>
      <c r="C424" s="7" t="s">
        <v>177</v>
      </c>
      <c r="D424" s="224"/>
      <c r="E424" s="224"/>
      <c r="F424" s="226" t="s">
        <v>10</v>
      </c>
      <c r="G424" s="134">
        <v>2065.7930001999998</v>
      </c>
      <c r="H424" s="134">
        <v>1649.6442420999999</v>
      </c>
      <c r="I424" s="134">
        <v>1318.7458933999999</v>
      </c>
      <c r="J424" s="134">
        <v>779.1394671999999</v>
      </c>
      <c r="K424" s="134">
        <v>464.2012666</v>
      </c>
      <c r="L424" s="134">
        <v>134.2306068</v>
      </c>
      <c r="M424" s="134">
        <v>114.6794926</v>
      </c>
      <c r="N424" s="134">
        <v>75.514742299999995</v>
      </c>
      <c r="O424" s="134">
        <v>6601.9487111999997</v>
      </c>
    </row>
    <row r="425" spans="1:15" ht="16.5" customHeight="1">
      <c r="A425" s="8"/>
      <c r="C425" s="5" t="s">
        <v>294</v>
      </c>
      <c r="E425" s="8"/>
      <c r="F425" s="9" t="s">
        <v>180</v>
      </c>
      <c r="G425" s="139">
        <v>70.143295455780162</v>
      </c>
      <c r="H425" s="139">
        <v>71.852278278117836</v>
      </c>
      <c r="I425" s="139">
        <v>71.848054493003133</v>
      </c>
      <c r="J425" s="139">
        <v>76.173161461128814</v>
      </c>
      <c r="K425" s="139">
        <v>68.944707238283371</v>
      </c>
      <c r="L425" s="139">
        <v>65.010585688340001</v>
      </c>
      <c r="M425" s="139">
        <v>76.322737594505369</v>
      </c>
      <c r="N425" s="139">
        <v>80.984430753061787</v>
      </c>
      <c r="O425" s="139">
        <v>71.584641811068636</v>
      </c>
    </row>
    <row r="426" spans="1:15" ht="16.5" customHeight="1">
      <c r="A426" s="8"/>
      <c r="B426" s="8" t="s">
        <v>178</v>
      </c>
      <c r="D426" s="8"/>
      <c r="E426" s="8"/>
      <c r="F426" s="9" t="s">
        <v>10</v>
      </c>
      <c r="G426" s="139">
        <v>879.31099979999999</v>
      </c>
      <c r="H426" s="139">
        <v>646.23875800000008</v>
      </c>
      <c r="I426" s="139">
        <v>516.71910660000003</v>
      </c>
      <c r="J426" s="139">
        <v>243.7135328</v>
      </c>
      <c r="K426" s="139">
        <v>209.09373339999999</v>
      </c>
      <c r="L426" s="139">
        <v>72.244393200000005</v>
      </c>
      <c r="M426" s="139">
        <v>35.576507400000004</v>
      </c>
      <c r="N426" s="139">
        <v>17.731257699999997</v>
      </c>
      <c r="O426" s="139">
        <v>2620.6282888000001</v>
      </c>
    </row>
    <row r="427" spans="1:15" s="7" customFormat="1" ht="16.5" customHeight="1">
      <c r="A427" s="10"/>
      <c r="B427" s="10" t="s">
        <v>181</v>
      </c>
      <c r="D427" s="10"/>
      <c r="E427" s="10"/>
      <c r="F427" s="226" t="s">
        <v>10</v>
      </c>
      <c r="G427" s="134">
        <v>2945.1039999999998</v>
      </c>
      <c r="H427" s="134">
        <v>2295.8829999999998</v>
      </c>
      <c r="I427" s="134">
        <v>1835.4649999999999</v>
      </c>
      <c r="J427" s="134">
        <v>1022.853</v>
      </c>
      <c r="K427" s="134">
        <v>673.29499999999996</v>
      </c>
      <c r="L427" s="134">
        <v>206.47499999999999</v>
      </c>
      <c r="M427" s="134">
        <v>150.256</v>
      </c>
      <c r="N427" s="134">
        <v>93.245999999999995</v>
      </c>
      <c r="O427" s="134">
        <v>9222.5769999999993</v>
      </c>
    </row>
    <row r="428" spans="1:15" ht="16.5" customHeight="1">
      <c r="A428" s="8" t="s">
        <v>58</v>
      </c>
      <c r="B428" s="8"/>
      <c r="D428" s="8"/>
      <c r="E428" s="8"/>
      <c r="F428" s="9"/>
      <c r="G428" s="420"/>
      <c r="H428" s="420"/>
      <c r="I428" s="420"/>
      <c r="J428" s="420"/>
      <c r="K428" s="420"/>
      <c r="L428" s="420"/>
      <c r="M428" s="420"/>
      <c r="N428" s="420"/>
      <c r="O428" s="420"/>
    </row>
    <row r="429" spans="1:15" ht="16.5" customHeight="1">
      <c r="A429" s="8"/>
      <c r="B429" s="8" t="s">
        <v>171</v>
      </c>
      <c r="D429" s="8"/>
      <c r="E429" s="8"/>
      <c r="F429" s="9"/>
      <c r="G429" s="420"/>
      <c r="H429" s="420"/>
      <c r="I429" s="420"/>
      <c r="J429" s="420"/>
      <c r="K429" s="420"/>
      <c r="L429" s="420"/>
      <c r="M429" s="420"/>
      <c r="N429" s="420"/>
      <c r="O429" s="420"/>
    </row>
    <row r="430" spans="1:15" ht="16.5" customHeight="1">
      <c r="A430" s="8"/>
      <c r="B430" s="8"/>
      <c r="C430" s="5" t="s">
        <v>361</v>
      </c>
      <c r="D430" s="8"/>
      <c r="E430" s="8"/>
      <c r="F430" s="9"/>
      <c r="G430" s="420"/>
      <c r="H430" s="420"/>
      <c r="I430" s="420"/>
      <c r="J430" s="420"/>
      <c r="K430" s="420"/>
      <c r="L430" s="420"/>
      <c r="M430" s="420"/>
      <c r="N430" s="420"/>
      <c r="O430" s="420"/>
    </row>
    <row r="431" spans="1:15" ht="16.5" customHeight="1">
      <c r="A431" s="8"/>
      <c r="B431" s="8"/>
      <c r="D431" s="8" t="s">
        <v>173</v>
      </c>
      <c r="E431" s="8"/>
      <c r="F431" s="9" t="s">
        <v>180</v>
      </c>
      <c r="G431" s="139">
        <v>69.505111012851145</v>
      </c>
      <c r="H431" s="139">
        <v>67.013535485918624</v>
      </c>
      <c r="I431" s="139">
        <v>71.140809881105383</v>
      </c>
      <c r="J431" s="139">
        <v>72.035688081967479</v>
      </c>
      <c r="K431" s="139">
        <v>66.777652951307473</v>
      </c>
      <c r="L431" s="139">
        <v>62.871456492455927</v>
      </c>
      <c r="M431" s="139">
        <v>72.87784672540549</v>
      </c>
      <c r="N431" s="139">
        <v>79.79264426657096</v>
      </c>
      <c r="O431" s="139">
        <v>69.350453592773505</v>
      </c>
    </row>
    <row r="432" spans="1:15" ht="16.5" customHeight="1">
      <c r="A432" s="8"/>
      <c r="B432" s="8"/>
      <c r="D432" s="8" t="s">
        <v>172</v>
      </c>
      <c r="E432" s="8"/>
      <c r="F432" s="9" t="s">
        <v>180</v>
      </c>
      <c r="G432" s="139">
        <v>30.494888987148848</v>
      </c>
      <c r="H432" s="139">
        <v>32.986464514081376</v>
      </c>
      <c r="I432" s="139">
        <v>28.859190118894613</v>
      </c>
      <c r="J432" s="139">
        <v>27.964311925570019</v>
      </c>
      <c r="K432" s="139">
        <v>33.222347048692519</v>
      </c>
      <c r="L432" s="139">
        <v>37.128543507544073</v>
      </c>
      <c r="M432" s="139">
        <v>27.122153321383198</v>
      </c>
      <c r="N432" s="139">
        <v>20.207355733429029</v>
      </c>
      <c r="O432" s="139">
        <v>30.649546408965968</v>
      </c>
    </row>
    <row r="433" spans="1:26" ht="16.5" customHeight="1">
      <c r="A433" s="8"/>
      <c r="B433" s="8"/>
      <c r="D433" s="224" t="s">
        <v>174</v>
      </c>
      <c r="E433" s="224"/>
      <c r="F433" s="226" t="s">
        <v>10</v>
      </c>
      <c r="G433" s="134">
        <v>3608.6590636999999</v>
      </c>
      <c r="H433" s="134">
        <v>2886.7946548</v>
      </c>
      <c r="I433" s="134">
        <v>2293.172748</v>
      </c>
      <c r="J433" s="134">
        <v>1326.7014922000001</v>
      </c>
      <c r="K433" s="134">
        <v>808.70872429999997</v>
      </c>
      <c r="L433" s="134">
        <v>231.21130400000001</v>
      </c>
      <c r="M433" s="134">
        <v>213.72689259999999</v>
      </c>
      <c r="N433" s="134">
        <v>128.78148849999999</v>
      </c>
      <c r="O433" s="134">
        <v>11497.756368</v>
      </c>
    </row>
    <row r="434" spans="1:26" ht="16.5" customHeight="1">
      <c r="A434" s="8"/>
      <c r="B434" s="8"/>
      <c r="D434" s="5" t="s">
        <v>293</v>
      </c>
      <c r="E434" s="8"/>
      <c r="F434" s="9" t="s">
        <v>180</v>
      </c>
      <c r="G434" s="139">
        <v>94.699286719190411</v>
      </c>
      <c r="H434" s="139">
        <v>94.376455631001306</v>
      </c>
      <c r="I434" s="139">
        <v>93.865724015990367</v>
      </c>
      <c r="J434" s="139">
        <v>95.435509087965656</v>
      </c>
      <c r="K434" s="139">
        <v>94.442192009553423</v>
      </c>
      <c r="L434" s="139">
        <v>91.30069574331192</v>
      </c>
      <c r="M434" s="139">
        <v>96.359930135262161</v>
      </c>
      <c r="N434" s="139">
        <v>94.14042538914417</v>
      </c>
      <c r="O434" s="139">
        <v>94.470100915114074</v>
      </c>
    </row>
    <row r="435" spans="1:26" ht="16.5" customHeight="1">
      <c r="A435" s="8"/>
      <c r="B435" s="8"/>
      <c r="C435" s="5" t="s">
        <v>362</v>
      </c>
      <c r="D435" s="8"/>
      <c r="E435" s="8"/>
      <c r="F435" s="9"/>
      <c r="G435" s="420"/>
      <c r="H435" s="420"/>
      <c r="I435" s="420"/>
      <c r="J435" s="420"/>
      <c r="K435" s="420"/>
      <c r="L435" s="420"/>
      <c r="M435" s="420"/>
      <c r="N435" s="420"/>
      <c r="O435" s="420"/>
    </row>
    <row r="436" spans="1:26" ht="16.5" customHeight="1">
      <c r="A436" s="8"/>
      <c r="B436" s="8"/>
      <c r="D436" s="8" t="s">
        <v>175</v>
      </c>
      <c r="E436" s="8"/>
      <c r="F436" s="9" t="s">
        <v>180</v>
      </c>
      <c r="G436" s="139">
        <v>77.358526857465279</v>
      </c>
      <c r="H436" s="139">
        <v>73.227239609404023</v>
      </c>
      <c r="I436" s="139">
        <v>77.464102014759789</v>
      </c>
      <c r="J436" s="139">
        <v>72.061182549682002</v>
      </c>
      <c r="K436" s="139">
        <v>72.463205611681659</v>
      </c>
      <c r="L436" s="139">
        <v>71.566567440694371</v>
      </c>
      <c r="M436" s="139">
        <v>69.601696937724839</v>
      </c>
      <c r="N436" s="139">
        <v>73.676311720569018</v>
      </c>
      <c r="O436" s="139">
        <v>75.154076687690178</v>
      </c>
    </row>
    <row r="437" spans="1:26" ht="16.5" customHeight="1">
      <c r="A437" s="8"/>
      <c r="B437" s="8"/>
      <c r="D437" s="8" t="s">
        <v>176</v>
      </c>
      <c r="E437" s="8"/>
      <c r="F437" s="9" t="s">
        <v>180</v>
      </c>
      <c r="G437" s="139">
        <v>22.641473142534725</v>
      </c>
      <c r="H437" s="139">
        <v>26.772760390595966</v>
      </c>
      <c r="I437" s="139">
        <v>22.535897985240226</v>
      </c>
      <c r="J437" s="139">
        <v>27.938817450317998</v>
      </c>
      <c r="K437" s="139">
        <v>27.536794388318341</v>
      </c>
      <c r="L437" s="139">
        <v>28.433432559305626</v>
      </c>
      <c r="M437" s="139">
        <v>30.398303062275172</v>
      </c>
      <c r="N437" s="139">
        <v>26.323688279430986</v>
      </c>
      <c r="O437" s="139">
        <v>24.845923312309811</v>
      </c>
    </row>
    <row r="438" spans="1:26" ht="16.5" customHeight="1">
      <c r="A438" s="8"/>
      <c r="B438" s="8"/>
      <c r="D438" s="224" t="s">
        <v>174</v>
      </c>
      <c r="E438" s="224"/>
      <c r="F438" s="226" t="s">
        <v>10</v>
      </c>
      <c r="G438" s="134">
        <v>201.9916695</v>
      </c>
      <c r="H438" s="134">
        <v>172.01342980000001</v>
      </c>
      <c r="I438" s="134">
        <v>149.8625261</v>
      </c>
      <c r="J438" s="134">
        <v>63.453498099999997</v>
      </c>
      <c r="K438" s="134">
        <v>47.591523600000002</v>
      </c>
      <c r="L438" s="134">
        <v>22.030253600000002</v>
      </c>
      <c r="M438" s="134">
        <v>8.0736963999999993</v>
      </c>
      <c r="N438" s="134">
        <v>8.0157353999999987</v>
      </c>
      <c r="O438" s="134">
        <v>673.03233250000005</v>
      </c>
    </row>
    <row r="439" spans="1:26" ht="16.5" customHeight="1">
      <c r="A439" s="8"/>
      <c r="B439" s="8"/>
      <c r="D439" s="5" t="s">
        <v>293</v>
      </c>
      <c r="E439" s="8"/>
      <c r="F439" s="9" t="s">
        <v>180</v>
      </c>
      <c r="G439" s="139">
        <v>5.3007132808095792</v>
      </c>
      <c r="H439" s="139">
        <v>5.6235443689986901</v>
      </c>
      <c r="I439" s="139">
        <v>6.1342759840096237</v>
      </c>
      <c r="J439" s="139">
        <v>4.5644909048409081</v>
      </c>
      <c r="K439" s="139">
        <v>5.5578079904465723</v>
      </c>
      <c r="L439" s="139">
        <v>8.699304256688082</v>
      </c>
      <c r="M439" s="139">
        <v>3.6400698647378249</v>
      </c>
      <c r="N439" s="139">
        <v>5.8595746108558266</v>
      </c>
      <c r="O439" s="139">
        <v>5.5298990807777404</v>
      </c>
    </row>
    <row r="440" spans="1:26" ht="16.5" customHeight="1">
      <c r="A440" s="8"/>
      <c r="C440" s="7" t="s">
        <v>177</v>
      </c>
      <c r="D440" s="224"/>
      <c r="E440" s="224"/>
      <c r="F440" s="226" t="s">
        <v>10</v>
      </c>
      <c r="G440" s="134">
        <v>3810.6507332000001</v>
      </c>
      <c r="H440" s="134">
        <v>3058.8080846000003</v>
      </c>
      <c r="I440" s="134">
        <v>2443.0352741000002</v>
      </c>
      <c r="J440" s="134">
        <v>1390.1549904000001</v>
      </c>
      <c r="K440" s="134">
        <v>856.30024789999993</v>
      </c>
      <c r="L440" s="134">
        <v>253.24155759999999</v>
      </c>
      <c r="M440" s="134">
        <v>221.800589</v>
      </c>
      <c r="N440" s="134">
        <v>136.79722390000001</v>
      </c>
      <c r="O440" s="134">
        <v>12170.788700999999</v>
      </c>
    </row>
    <row r="441" spans="1:26" ht="16.5" customHeight="1">
      <c r="A441" s="8"/>
      <c r="B441" s="8"/>
      <c r="C441" s="8" t="s">
        <v>294</v>
      </c>
      <c r="D441" s="8"/>
      <c r="E441" s="8"/>
      <c r="F441" s="9" t="s">
        <v>180</v>
      </c>
      <c r="G441" s="139">
        <v>63.585399434169901</v>
      </c>
      <c r="H441" s="139">
        <v>65.343886237679968</v>
      </c>
      <c r="I441" s="139">
        <v>65.700967134930579</v>
      </c>
      <c r="J441" s="139">
        <v>68.445003943765158</v>
      </c>
      <c r="K441" s="139">
        <v>62.42119884677907</v>
      </c>
      <c r="L441" s="139">
        <v>60.604547849872802</v>
      </c>
      <c r="M441" s="139">
        <v>72.185204025176873</v>
      </c>
      <c r="N441" s="139">
        <v>75.952885990627848</v>
      </c>
      <c r="O441" s="139">
        <v>65.08244427937521</v>
      </c>
      <c r="P441" s="67"/>
      <c r="Q441" s="67"/>
      <c r="R441" s="67"/>
      <c r="S441" s="67"/>
      <c r="T441" s="67"/>
      <c r="U441" s="67"/>
      <c r="V441" s="67"/>
      <c r="W441" s="67"/>
      <c r="X441" s="67"/>
      <c r="Y441" s="67"/>
      <c r="Z441" s="67"/>
    </row>
    <row r="442" spans="1:26" ht="16.5" customHeight="1">
      <c r="A442" s="8"/>
      <c r="B442" s="8" t="s">
        <v>178</v>
      </c>
      <c r="C442" s="8"/>
      <c r="D442" s="8"/>
      <c r="E442" s="8"/>
      <c r="F442" s="9" t="s">
        <v>10</v>
      </c>
      <c r="G442" s="139">
        <v>2182.3142668</v>
      </c>
      <c r="H442" s="139">
        <v>1622.2849154</v>
      </c>
      <c r="I442" s="139">
        <v>1275.3807259</v>
      </c>
      <c r="J442" s="139">
        <v>640.8990096</v>
      </c>
      <c r="K442" s="139">
        <v>515.50975210000001</v>
      </c>
      <c r="L442" s="139">
        <v>164.61744239999999</v>
      </c>
      <c r="M442" s="139">
        <v>85.465410999999989</v>
      </c>
      <c r="N442" s="139">
        <v>43.310776100000005</v>
      </c>
      <c r="O442" s="139">
        <v>6529.7822993</v>
      </c>
      <c r="P442" s="67"/>
      <c r="Q442" s="67"/>
      <c r="R442" s="67"/>
      <c r="S442" s="67"/>
      <c r="T442" s="67"/>
      <c r="U442" s="67"/>
      <c r="V442" s="67"/>
      <c r="W442" s="67"/>
      <c r="X442" s="67"/>
      <c r="Y442" s="67"/>
      <c r="Z442" s="67"/>
    </row>
    <row r="443" spans="1:26" s="7" customFormat="1" ht="16.5" customHeight="1">
      <c r="A443" s="10"/>
      <c r="B443" s="10" t="s">
        <v>363</v>
      </c>
      <c r="C443" s="10"/>
      <c r="D443" s="10"/>
      <c r="E443" s="10"/>
      <c r="F443" s="226" t="s">
        <v>10</v>
      </c>
      <c r="G443" s="134">
        <v>5992.9650000000001</v>
      </c>
      <c r="H443" s="134">
        <v>4681.0929999999998</v>
      </c>
      <c r="I443" s="134">
        <v>3718.4160000000002</v>
      </c>
      <c r="J443" s="134">
        <v>2031.0540000000001</v>
      </c>
      <c r="K443" s="134">
        <v>1371.81</v>
      </c>
      <c r="L443" s="134">
        <v>417.85899999999998</v>
      </c>
      <c r="M443" s="134">
        <v>307.26600000000002</v>
      </c>
      <c r="N443" s="134">
        <v>180.108</v>
      </c>
      <c r="O443" s="134">
        <v>18700.571</v>
      </c>
    </row>
    <row r="444" spans="1:26" s="8" customFormat="1" ht="16.5" customHeight="1">
      <c r="A444" s="488" t="s">
        <v>772</v>
      </c>
      <c r="B444" s="488"/>
      <c r="C444" s="488"/>
      <c r="D444" s="488"/>
      <c r="E444" s="488"/>
      <c r="F444" s="14"/>
      <c r="G444" s="145"/>
      <c r="H444" s="145"/>
      <c r="I444" s="145"/>
      <c r="J444" s="145"/>
      <c r="K444" s="145"/>
      <c r="L444" s="145"/>
      <c r="M444" s="145"/>
      <c r="N444" s="145"/>
      <c r="O444" s="145"/>
    </row>
    <row r="445" spans="1:26" ht="16.5" customHeight="1">
      <c r="A445" s="8" t="s">
        <v>170</v>
      </c>
      <c r="B445" s="8"/>
      <c r="D445" s="8"/>
      <c r="E445" s="8"/>
      <c r="F445" s="9"/>
      <c r="G445" s="227"/>
      <c r="H445" s="227"/>
      <c r="I445" s="227"/>
      <c r="J445" s="227"/>
      <c r="K445" s="227"/>
      <c r="L445" s="227"/>
      <c r="M445" s="227"/>
      <c r="N445" s="227"/>
      <c r="O445" s="227"/>
    </row>
    <row r="446" spans="1:26" ht="16.5" customHeight="1">
      <c r="A446" s="8"/>
      <c r="B446" s="8" t="s">
        <v>171</v>
      </c>
      <c r="D446" s="8"/>
      <c r="E446" s="8"/>
      <c r="F446" s="9"/>
      <c r="G446" s="369"/>
      <c r="H446" s="227"/>
      <c r="I446" s="227"/>
      <c r="J446" s="227"/>
      <c r="K446" s="227"/>
      <c r="L446" s="227"/>
      <c r="M446" s="227"/>
      <c r="N446" s="227"/>
      <c r="O446" s="227"/>
    </row>
    <row r="447" spans="1:26" ht="16.5" customHeight="1">
      <c r="A447" s="8"/>
      <c r="B447" s="8"/>
      <c r="C447" s="5" t="s">
        <v>361</v>
      </c>
      <c r="D447" s="8"/>
      <c r="E447" s="8"/>
      <c r="F447" s="9"/>
      <c r="G447" s="227"/>
      <c r="H447" s="227"/>
      <c r="I447" s="227"/>
      <c r="J447" s="227"/>
      <c r="K447" s="227"/>
      <c r="L447" s="227"/>
      <c r="M447" s="227"/>
      <c r="N447" s="227"/>
      <c r="O447" s="227"/>
    </row>
    <row r="448" spans="1:26" ht="16.5" customHeight="1">
      <c r="A448" s="8"/>
      <c r="B448" s="8"/>
      <c r="D448" s="8" t="s">
        <v>173</v>
      </c>
      <c r="E448" s="8"/>
      <c r="F448" s="9" t="s">
        <v>180</v>
      </c>
      <c r="G448" s="139">
        <v>54.462468580673239</v>
      </c>
      <c r="H448" s="139">
        <v>52.74584903865798</v>
      </c>
      <c r="I448" s="139">
        <v>54.15567917872464</v>
      </c>
      <c r="J448" s="139">
        <v>52.240485608666923</v>
      </c>
      <c r="K448" s="139">
        <v>49.634295452489411</v>
      </c>
      <c r="L448" s="139">
        <v>45.774688419682654</v>
      </c>
      <c r="M448" s="139">
        <v>64.794217917668163</v>
      </c>
      <c r="N448" s="139">
        <v>72.176764815512712</v>
      </c>
      <c r="O448" s="139">
        <v>53.599496083995682</v>
      </c>
    </row>
    <row r="449" spans="1:17" ht="16.5" customHeight="1">
      <c r="A449" s="8"/>
      <c r="B449" s="8"/>
      <c r="D449" s="8" t="s">
        <v>172</v>
      </c>
      <c r="E449" s="8"/>
      <c r="F449" s="9" t="s">
        <v>180</v>
      </c>
      <c r="G449" s="139">
        <v>45.537531419326754</v>
      </c>
      <c r="H449" s="139">
        <v>47.254150961342013</v>
      </c>
      <c r="I449" s="139">
        <v>45.84432082127536</v>
      </c>
      <c r="J449" s="139">
        <v>47.759514391333077</v>
      </c>
      <c r="K449" s="139">
        <v>50.365704547510589</v>
      </c>
      <c r="L449" s="139">
        <v>54.225311580317346</v>
      </c>
      <c r="M449" s="139">
        <v>35.205782082331851</v>
      </c>
      <c r="N449" s="139">
        <v>27.823235184487299</v>
      </c>
      <c r="O449" s="139">
        <v>46.400503916004332</v>
      </c>
    </row>
    <row r="450" spans="1:17" ht="16.5" customHeight="1">
      <c r="A450" s="8"/>
      <c r="B450" s="8"/>
      <c r="D450" s="224" t="s">
        <v>174</v>
      </c>
      <c r="E450" s="224"/>
      <c r="F450" s="226" t="s">
        <v>10</v>
      </c>
      <c r="G450" s="134">
        <v>1658.4167017000002</v>
      </c>
      <c r="H450" s="134">
        <v>1324.9590268000002</v>
      </c>
      <c r="I450" s="134">
        <v>1102.7419762</v>
      </c>
      <c r="J450" s="134">
        <v>599.06031299999995</v>
      </c>
      <c r="K450" s="134">
        <v>373.22189709999998</v>
      </c>
      <c r="L450" s="134">
        <v>110.88862350000001</v>
      </c>
      <c r="M450" s="134">
        <v>103.1271929</v>
      </c>
      <c r="N450" s="134">
        <v>58.877533799999995</v>
      </c>
      <c r="O450" s="134">
        <v>5331.2932649999993</v>
      </c>
    </row>
    <row r="451" spans="1:17" ht="16.5" customHeight="1">
      <c r="A451" s="8"/>
      <c r="B451" s="8"/>
      <c r="D451" s="5" t="s">
        <v>293</v>
      </c>
      <c r="E451" s="8"/>
      <c r="F451" s="9" t="s">
        <v>180</v>
      </c>
      <c r="G451" s="139">
        <v>94.454575820839011</v>
      </c>
      <c r="H451" s="139">
        <v>93.740735178686592</v>
      </c>
      <c r="I451" s="139">
        <v>93.569142403638295</v>
      </c>
      <c r="J451" s="139">
        <v>95.050345536115586</v>
      </c>
      <c r="K451" s="139">
        <v>94.077765258973926</v>
      </c>
      <c r="L451" s="139">
        <v>92.881506328200132</v>
      </c>
      <c r="M451" s="139">
        <v>95.644164216531678</v>
      </c>
      <c r="N451" s="139">
        <v>94.752171743393461</v>
      </c>
      <c r="O451" s="139">
        <v>94.124862005447554</v>
      </c>
    </row>
    <row r="452" spans="1:17" ht="16.5" customHeight="1">
      <c r="A452" s="8"/>
      <c r="B452" s="8"/>
      <c r="C452" s="5" t="s">
        <v>362</v>
      </c>
      <c r="D452" s="8"/>
      <c r="E452" s="8"/>
      <c r="F452" s="9"/>
      <c r="G452" s="420"/>
      <c r="H452" s="420"/>
      <c r="I452" s="420"/>
      <c r="J452" s="420"/>
      <c r="K452" s="420"/>
      <c r="L452" s="420"/>
      <c r="M452" s="420"/>
      <c r="N452" s="420"/>
      <c r="O452" s="420"/>
    </row>
    <row r="453" spans="1:17" ht="16.5" customHeight="1">
      <c r="A453" s="8"/>
      <c r="B453" s="8"/>
      <c r="D453" s="8" t="s">
        <v>175</v>
      </c>
      <c r="E453" s="8"/>
      <c r="F453" s="9" t="s">
        <v>180</v>
      </c>
      <c r="G453" s="139">
        <v>62.449381788634618</v>
      </c>
      <c r="H453" s="139">
        <v>64.340640816031026</v>
      </c>
      <c r="I453" s="139">
        <v>71.850032315871587</v>
      </c>
      <c r="J453" s="139">
        <v>57.09249000853783</v>
      </c>
      <c r="K453" s="139">
        <v>72.900516592948051</v>
      </c>
      <c r="L453" s="139">
        <v>60.015107483143815</v>
      </c>
      <c r="M453" s="139">
        <v>50.303751929628838</v>
      </c>
      <c r="N453" s="139">
        <v>82.670006583726249</v>
      </c>
      <c r="O453" s="139">
        <v>65.293470995141206</v>
      </c>
    </row>
    <row r="454" spans="1:17" ht="16.5" customHeight="1">
      <c r="A454" s="8"/>
      <c r="B454" s="8"/>
      <c r="D454" s="8" t="s">
        <v>176</v>
      </c>
      <c r="E454" s="8"/>
      <c r="F454" s="9" t="s">
        <v>180</v>
      </c>
      <c r="G454" s="139">
        <v>37.550618211365375</v>
      </c>
      <c r="H454" s="139">
        <v>35.659359183968981</v>
      </c>
      <c r="I454" s="139">
        <v>28.149967684128406</v>
      </c>
      <c r="J454" s="139">
        <v>42.907509991462163</v>
      </c>
      <c r="K454" s="139">
        <v>27.099483407051945</v>
      </c>
      <c r="L454" s="139">
        <v>39.984892516856192</v>
      </c>
      <c r="M454" s="139">
        <v>49.696248070371162</v>
      </c>
      <c r="N454" s="139" t="s">
        <v>710</v>
      </c>
      <c r="O454" s="139">
        <v>34.706529004858801</v>
      </c>
    </row>
    <row r="455" spans="1:17" ht="16.5" customHeight="1">
      <c r="A455" s="8"/>
      <c r="B455" s="8"/>
      <c r="D455" s="224" t="s">
        <v>174</v>
      </c>
      <c r="E455" s="224"/>
      <c r="F455" s="226" t="s">
        <v>10</v>
      </c>
      <c r="G455" s="134">
        <v>97.365574900000013</v>
      </c>
      <c r="H455" s="134">
        <v>88.470283600000002</v>
      </c>
      <c r="I455" s="134">
        <v>75.789693400000004</v>
      </c>
      <c r="J455" s="134">
        <v>31.195484199999999</v>
      </c>
      <c r="K455" s="134">
        <v>23.494474799999999</v>
      </c>
      <c r="L455" s="134">
        <v>8.4985697999999985</v>
      </c>
      <c r="M455" s="134">
        <v>4.6966286000000004</v>
      </c>
      <c r="N455" s="134">
        <v>3.2609192999999999</v>
      </c>
      <c r="O455" s="134">
        <v>332.77162859999999</v>
      </c>
    </row>
    <row r="456" spans="1:17" ht="16.5" customHeight="1">
      <c r="A456" s="8"/>
      <c r="B456" s="8"/>
      <c r="D456" s="5" t="s">
        <v>293</v>
      </c>
      <c r="E456" s="8"/>
      <c r="F456" s="9" t="s">
        <v>180</v>
      </c>
      <c r="G456" s="139">
        <v>5.5454241791610084</v>
      </c>
      <c r="H456" s="139">
        <v>6.2592648213134154</v>
      </c>
      <c r="I456" s="139">
        <v>6.4308575963617027</v>
      </c>
      <c r="J456" s="139">
        <v>4.9496544638843973</v>
      </c>
      <c r="K456" s="139">
        <v>5.9222347410260729</v>
      </c>
      <c r="L456" s="139">
        <v>7.1184936717998877</v>
      </c>
      <c r="M456" s="139">
        <v>4.3558357834683123</v>
      </c>
      <c r="N456" s="139">
        <v>5.2478282566065353</v>
      </c>
      <c r="O456" s="139">
        <v>5.8751379945524427</v>
      </c>
    </row>
    <row r="457" spans="1:17" ht="16.5" customHeight="1">
      <c r="A457" s="8"/>
      <c r="C457" s="7" t="s">
        <v>177</v>
      </c>
      <c r="D457" s="224"/>
      <c r="E457" s="224"/>
      <c r="F457" s="226" t="s">
        <v>10</v>
      </c>
      <c r="G457" s="134">
        <v>1755.7822765999999</v>
      </c>
      <c r="H457" s="134">
        <v>1413.4293104000001</v>
      </c>
      <c r="I457" s="134">
        <v>1178.5316696</v>
      </c>
      <c r="J457" s="134">
        <v>630.25579720000007</v>
      </c>
      <c r="K457" s="134">
        <v>396.71637190000001</v>
      </c>
      <c r="L457" s="134">
        <v>119.38719329999999</v>
      </c>
      <c r="M457" s="134">
        <v>107.82382150000001</v>
      </c>
      <c r="N457" s="134">
        <v>62.1384531</v>
      </c>
      <c r="O457" s="134">
        <v>5664.0648935999998</v>
      </c>
    </row>
    <row r="458" spans="1:17" ht="16.5" customHeight="1">
      <c r="A458" s="8"/>
      <c r="C458" s="5" t="s">
        <v>294</v>
      </c>
      <c r="D458" s="8"/>
      <c r="E458" s="8"/>
      <c r="F458" s="9" t="s">
        <v>180</v>
      </c>
      <c r="G458" s="139">
        <v>56.803270553932606</v>
      </c>
      <c r="H458" s="139">
        <v>58.189426296960058</v>
      </c>
      <c r="I458" s="139">
        <v>61.287436843855261</v>
      </c>
      <c r="J458" s="139">
        <v>60.513890362120129</v>
      </c>
      <c r="K458" s="139">
        <v>56.27948978267893</v>
      </c>
      <c r="L458" s="139">
        <v>56.263227129294627</v>
      </c>
      <c r="M458" s="139">
        <v>67.29063777486077</v>
      </c>
      <c r="N458" s="139">
        <v>70.077538565303897</v>
      </c>
      <c r="O458" s="139">
        <v>58.692108427137178</v>
      </c>
    </row>
    <row r="459" spans="1:17" ht="16.5" customHeight="1">
      <c r="A459" s="8"/>
      <c r="B459" s="8" t="s">
        <v>178</v>
      </c>
      <c r="D459" s="8"/>
      <c r="E459" s="8"/>
      <c r="F459" s="9" t="s">
        <v>10</v>
      </c>
      <c r="G459" s="139">
        <v>1335.2057236999999</v>
      </c>
      <c r="H459" s="139">
        <v>1015.5846881</v>
      </c>
      <c r="I459" s="139">
        <v>744.42633009999997</v>
      </c>
      <c r="J459" s="139">
        <v>411.25019989999998</v>
      </c>
      <c r="K459" s="139">
        <v>308.18762319999996</v>
      </c>
      <c r="L459" s="139">
        <v>92.806808699999991</v>
      </c>
      <c r="M459" s="139">
        <v>52.412171300000004</v>
      </c>
      <c r="N459" s="139">
        <v>26.532545300000002</v>
      </c>
      <c r="O459" s="139">
        <v>3986.4060903</v>
      </c>
    </row>
    <row r="460" spans="1:17" s="7" customFormat="1" ht="16.5" customHeight="1">
      <c r="A460" s="10"/>
      <c r="B460" s="10" t="s">
        <v>182</v>
      </c>
      <c r="D460" s="10"/>
      <c r="E460" s="10"/>
      <c r="F460" s="226" t="s">
        <v>10</v>
      </c>
      <c r="G460" s="134">
        <v>3090.9880002999998</v>
      </c>
      <c r="H460" s="134">
        <v>2429.0139985000001</v>
      </c>
      <c r="I460" s="134">
        <v>1922.9579997000001</v>
      </c>
      <c r="J460" s="134">
        <v>1041.5059971000001</v>
      </c>
      <c r="K460" s="134">
        <v>704.90399509999997</v>
      </c>
      <c r="L460" s="134">
        <v>212.19400200000001</v>
      </c>
      <c r="M460" s="134">
        <v>160.23599280000002</v>
      </c>
      <c r="N460" s="134">
        <v>88.670998400000002</v>
      </c>
      <c r="O460" s="134">
        <v>9650.4709838999988</v>
      </c>
      <c r="P460" s="131"/>
      <c r="Q460" s="131"/>
    </row>
    <row r="461" spans="1:17" ht="16.5" customHeight="1">
      <c r="A461" s="8" t="s">
        <v>179</v>
      </c>
      <c r="B461" s="8"/>
      <c r="D461" s="8"/>
      <c r="E461" s="8"/>
      <c r="F461" s="9"/>
      <c r="G461" s="420"/>
      <c r="H461" s="420"/>
      <c r="I461" s="420"/>
      <c r="J461" s="420"/>
      <c r="K461" s="420"/>
      <c r="L461" s="420"/>
      <c r="M461" s="420"/>
      <c r="N461" s="420"/>
      <c r="O461" s="420"/>
    </row>
    <row r="462" spans="1:17" ht="16.5" customHeight="1">
      <c r="A462" s="8"/>
      <c r="B462" s="8" t="s">
        <v>171</v>
      </c>
      <c r="D462" s="8"/>
      <c r="E462" s="8"/>
      <c r="F462" s="9"/>
      <c r="G462" s="420"/>
      <c r="H462" s="420"/>
      <c r="I462" s="420"/>
      <c r="J462" s="420"/>
      <c r="K462" s="420"/>
      <c r="L462" s="420"/>
      <c r="M462" s="420"/>
      <c r="N462" s="420"/>
      <c r="O462" s="420"/>
    </row>
    <row r="463" spans="1:17" ht="16.5" customHeight="1">
      <c r="A463" s="8"/>
      <c r="B463" s="8"/>
      <c r="C463" s="5" t="s">
        <v>361</v>
      </c>
      <c r="D463" s="8"/>
      <c r="E463" s="8"/>
      <c r="F463" s="9"/>
      <c r="G463" s="420"/>
      <c r="H463" s="420"/>
      <c r="I463" s="420"/>
      <c r="J463" s="420"/>
      <c r="K463" s="420"/>
      <c r="L463" s="420"/>
      <c r="M463" s="420"/>
      <c r="N463" s="420"/>
      <c r="O463" s="420"/>
    </row>
    <row r="464" spans="1:17" ht="16.5" customHeight="1">
      <c r="A464" s="8"/>
      <c r="B464" s="8"/>
      <c r="D464" s="8" t="s">
        <v>173</v>
      </c>
      <c r="E464" s="8"/>
      <c r="F464" s="9" t="s">
        <v>180</v>
      </c>
      <c r="G464" s="139">
        <v>82.259733717935134</v>
      </c>
      <c r="H464" s="139">
        <v>81.097284046992513</v>
      </c>
      <c r="I464" s="139">
        <v>83.208237177119543</v>
      </c>
      <c r="J464" s="139">
        <v>83.759718737209326</v>
      </c>
      <c r="K464" s="139">
        <v>81.354573324597283</v>
      </c>
      <c r="L464" s="139">
        <v>79.35180334551832</v>
      </c>
      <c r="M464" s="139">
        <v>81.202438927614637</v>
      </c>
      <c r="N464" s="139">
        <v>89.544140834089987</v>
      </c>
      <c r="O464" s="139">
        <v>82.289558554479839</v>
      </c>
    </row>
    <row r="465" spans="1:15" ht="16.5" customHeight="1">
      <c r="A465" s="8"/>
      <c r="B465" s="8"/>
      <c r="D465" s="8" t="s">
        <v>172</v>
      </c>
      <c r="E465" s="8"/>
      <c r="F465" s="9" t="s">
        <v>180</v>
      </c>
      <c r="G465" s="139">
        <v>17.740266282064866</v>
      </c>
      <c r="H465" s="139">
        <v>18.902715953007494</v>
      </c>
      <c r="I465" s="139">
        <v>16.791762822880475</v>
      </c>
      <c r="J465" s="139">
        <v>16.240281262790671</v>
      </c>
      <c r="K465" s="139">
        <v>18.645426675402721</v>
      </c>
      <c r="L465" s="139">
        <v>20.648196654481669</v>
      </c>
      <c r="M465" s="139">
        <v>18.797561072385356</v>
      </c>
      <c r="N465" s="139">
        <v>10.455859165910015</v>
      </c>
      <c r="O465" s="139">
        <v>17.710441445520164</v>
      </c>
    </row>
    <row r="466" spans="1:15" ht="16.5" customHeight="1">
      <c r="A466" s="8"/>
      <c r="B466" s="8"/>
      <c r="D466" s="224" t="s">
        <v>174</v>
      </c>
      <c r="E466" s="224"/>
      <c r="F466" s="226" t="s">
        <v>10</v>
      </c>
      <c r="G466" s="134">
        <v>1954.4087291999999</v>
      </c>
      <c r="H466" s="134">
        <v>1548.2571341999999</v>
      </c>
      <c r="I466" s="134">
        <v>1254.2939613999999</v>
      </c>
      <c r="J466" s="134">
        <v>767.02832779999994</v>
      </c>
      <c r="K466" s="134">
        <v>435.34557140000004</v>
      </c>
      <c r="L466" s="134">
        <v>125.3853062</v>
      </c>
      <c r="M466" s="134">
        <v>113.80614919999999</v>
      </c>
      <c r="N466" s="134">
        <v>72.14802610000001</v>
      </c>
      <c r="O466" s="134">
        <v>6270.6732055000002</v>
      </c>
    </row>
    <row r="467" spans="1:15" ht="16.5" customHeight="1">
      <c r="A467" s="8"/>
      <c r="B467" s="8"/>
      <c r="D467" s="5" t="s">
        <v>293</v>
      </c>
      <c r="E467" s="8"/>
      <c r="F467" s="9" t="s">
        <v>180</v>
      </c>
      <c r="G467" s="139">
        <v>94.320846393060293</v>
      </c>
      <c r="H467" s="139">
        <v>93.7817429528628</v>
      </c>
      <c r="I467" s="139">
        <v>94.058643412054124</v>
      </c>
      <c r="J467" s="139">
        <v>95.10608970671467</v>
      </c>
      <c r="K467" s="139">
        <v>92.498396399638295</v>
      </c>
      <c r="L467" s="139">
        <v>92.629023746188821</v>
      </c>
      <c r="M467" s="139">
        <v>97.680199078106142</v>
      </c>
      <c r="N467" s="139">
        <v>94.850711747727729</v>
      </c>
      <c r="O467" s="139">
        <v>94.131489462293231</v>
      </c>
    </row>
    <row r="468" spans="1:15" ht="16.5" customHeight="1">
      <c r="A468" s="8"/>
      <c r="B468" s="8"/>
      <c r="C468" s="5" t="s">
        <v>362</v>
      </c>
      <c r="D468" s="8"/>
      <c r="E468" s="8"/>
      <c r="F468" s="9"/>
      <c r="G468" s="420"/>
      <c r="H468" s="420"/>
      <c r="I468" s="420"/>
      <c r="J468" s="420"/>
      <c r="K468" s="420"/>
      <c r="L468" s="420"/>
      <c r="M468" s="420"/>
      <c r="N468" s="420"/>
      <c r="O468" s="420"/>
    </row>
    <row r="469" spans="1:15" ht="16.5" customHeight="1">
      <c r="A469" s="8"/>
      <c r="B469" s="8"/>
      <c r="D469" s="8" t="s">
        <v>175</v>
      </c>
      <c r="E469" s="8"/>
      <c r="F469" s="9" t="s">
        <v>180</v>
      </c>
      <c r="G469" s="139">
        <v>80.646234378691148</v>
      </c>
      <c r="H469" s="139">
        <v>78.007793543426601</v>
      </c>
      <c r="I469" s="139">
        <v>83.071281311746077</v>
      </c>
      <c r="J469" s="139">
        <v>89.328898108877823</v>
      </c>
      <c r="K469" s="139">
        <v>79.721069880805828</v>
      </c>
      <c r="L469" s="139">
        <v>85.261040291283095</v>
      </c>
      <c r="M469" s="139">
        <v>65.208359363677744</v>
      </c>
      <c r="N469" s="139">
        <v>89.721484161675974</v>
      </c>
      <c r="O469" s="139">
        <v>81.339892733094672</v>
      </c>
    </row>
    <row r="470" spans="1:15" ht="16.5" customHeight="1">
      <c r="A470" s="8"/>
      <c r="B470" s="8"/>
      <c r="D470" s="8" t="s">
        <v>176</v>
      </c>
      <c r="E470" s="8"/>
      <c r="F470" s="9" t="s">
        <v>180</v>
      </c>
      <c r="G470" s="139">
        <v>19.353765621308845</v>
      </c>
      <c r="H470" s="139">
        <v>21.992206456573378</v>
      </c>
      <c r="I470" s="139">
        <v>16.928718688253923</v>
      </c>
      <c r="J470" s="139" t="s">
        <v>710</v>
      </c>
      <c r="K470" s="139">
        <v>20.278930119194172</v>
      </c>
      <c r="L470" s="139" t="s">
        <v>710</v>
      </c>
      <c r="M470" s="139" t="s">
        <v>710</v>
      </c>
      <c r="N470" s="139" t="s">
        <v>710</v>
      </c>
      <c r="O470" s="139">
        <v>18.660107266905328</v>
      </c>
    </row>
    <row r="471" spans="1:15" ht="16.5" customHeight="1">
      <c r="A471" s="8"/>
      <c r="B471" s="8"/>
      <c r="D471" s="224" t="s">
        <v>174</v>
      </c>
      <c r="E471" s="224"/>
      <c r="F471" s="226" t="s">
        <v>10</v>
      </c>
      <c r="G471" s="134">
        <v>117.6769273</v>
      </c>
      <c r="H471" s="134">
        <v>102.65815640000001</v>
      </c>
      <c r="I471" s="134">
        <v>79.229376699999989</v>
      </c>
      <c r="J471" s="134">
        <v>39.469268900000003</v>
      </c>
      <c r="K471" s="134">
        <v>35.306448900000007</v>
      </c>
      <c r="L471" s="134">
        <v>9.9775650999999996</v>
      </c>
      <c r="M471" s="134">
        <v>2.7027750999999998</v>
      </c>
      <c r="N471" s="134">
        <v>3.9167969999999999</v>
      </c>
      <c r="O471" s="134">
        <v>390.93731540000005</v>
      </c>
    </row>
    <row r="472" spans="1:15" ht="16.5" customHeight="1">
      <c r="A472" s="8"/>
      <c r="B472" s="8"/>
      <c r="D472" s="5" t="s">
        <v>293</v>
      </c>
      <c r="E472" s="8"/>
      <c r="F472" s="9" t="s">
        <v>180</v>
      </c>
      <c r="G472" s="139">
        <v>5.6791536069397051</v>
      </c>
      <c r="H472" s="139">
        <v>6.2182570471371958</v>
      </c>
      <c r="I472" s="139">
        <v>5.941356587945867</v>
      </c>
      <c r="J472" s="139">
        <v>4.8939102932853169</v>
      </c>
      <c r="K472" s="139">
        <v>7.5016036003617277</v>
      </c>
      <c r="L472" s="139">
        <v>7.3709762538111887</v>
      </c>
      <c r="M472" s="139">
        <v>2.3198009218938429</v>
      </c>
      <c r="N472" s="139">
        <v>5.1492882522722914</v>
      </c>
      <c r="O472" s="139">
        <v>5.868510537706781</v>
      </c>
    </row>
    <row r="473" spans="1:15" ht="16.5" customHeight="1">
      <c r="A473" s="8"/>
      <c r="B473" s="391"/>
      <c r="C473" s="7" t="s">
        <v>177</v>
      </c>
      <c r="D473" s="224"/>
      <c r="E473" s="224"/>
      <c r="F473" s="226" t="s">
        <v>10</v>
      </c>
      <c r="G473" s="134">
        <v>2072.0856564999999</v>
      </c>
      <c r="H473" s="134">
        <v>1650.9152905999999</v>
      </c>
      <c r="I473" s="134">
        <v>1333.5233381</v>
      </c>
      <c r="J473" s="134">
        <v>806.49759670000003</v>
      </c>
      <c r="K473" s="134">
        <v>470.65202029999995</v>
      </c>
      <c r="L473" s="134">
        <v>135.36287129999999</v>
      </c>
      <c r="M473" s="134">
        <v>116.5089243</v>
      </c>
      <c r="N473" s="134">
        <v>76.064823099999998</v>
      </c>
      <c r="O473" s="134">
        <v>6661.6105208999998</v>
      </c>
    </row>
    <row r="474" spans="1:15" ht="16.5" customHeight="1">
      <c r="A474" s="8"/>
      <c r="C474" s="5" t="s">
        <v>294</v>
      </c>
      <c r="E474" s="8"/>
      <c r="F474" s="9" t="s">
        <v>180</v>
      </c>
      <c r="G474" s="139">
        <v>69.356449528905699</v>
      </c>
      <c r="H474" s="139">
        <v>70.588194669428873</v>
      </c>
      <c r="I474" s="139">
        <v>71.28118076643824</v>
      </c>
      <c r="J474" s="139">
        <v>76.225768768976337</v>
      </c>
      <c r="K474" s="139">
        <v>69.185146677585635</v>
      </c>
      <c r="L474" s="139">
        <v>65.340922026148021</v>
      </c>
      <c r="M474" s="139">
        <v>75.881310041750822</v>
      </c>
      <c r="N474" s="139">
        <v>78.811398036024912</v>
      </c>
      <c r="O474" s="139">
        <v>70.92314733020352</v>
      </c>
    </row>
    <row r="475" spans="1:15" ht="16.5" customHeight="1">
      <c r="A475" s="8"/>
      <c r="B475" s="8" t="s">
        <v>178</v>
      </c>
      <c r="D475" s="8"/>
      <c r="E475" s="8"/>
      <c r="F475" s="9" t="s">
        <v>10</v>
      </c>
      <c r="G475" s="139">
        <v>915.50334290000001</v>
      </c>
      <c r="H475" s="139">
        <v>687.88271710000004</v>
      </c>
      <c r="I475" s="139">
        <v>537.26965910000001</v>
      </c>
      <c r="J475" s="139">
        <v>251.54039980000002</v>
      </c>
      <c r="K475" s="139">
        <v>209.62697439999999</v>
      </c>
      <c r="L475" s="139">
        <v>71.801134200000007</v>
      </c>
      <c r="M475" s="139">
        <v>37.032078399999996</v>
      </c>
      <c r="N475" s="139">
        <v>20.450179800000001</v>
      </c>
      <c r="O475" s="139">
        <v>2731.1064857000001</v>
      </c>
    </row>
    <row r="476" spans="1:15" s="7" customFormat="1" ht="16.5" customHeight="1">
      <c r="A476" s="10"/>
      <c r="B476" s="10" t="s">
        <v>181</v>
      </c>
      <c r="D476" s="10"/>
      <c r="E476" s="10"/>
      <c r="F476" s="226" t="s">
        <v>10</v>
      </c>
      <c r="G476" s="134">
        <v>2987.5889993999999</v>
      </c>
      <c r="H476" s="134">
        <v>2338.7980076999997</v>
      </c>
      <c r="I476" s="134">
        <v>1870.7929972000002</v>
      </c>
      <c r="J476" s="134">
        <v>1058.0379965</v>
      </c>
      <c r="K476" s="134">
        <v>680.2789947</v>
      </c>
      <c r="L476" s="134">
        <v>207.1640055</v>
      </c>
      <c r="M476" s="134">
        <v>153.54100270000001</v>
      </c>
      <c r="N476" s="134">
        <v>96.515002900000013</v>
      </c>
      <c r="O476" s="134">
        <v>9392.7170065999999</v>
      </c>
    </row>
    <row r="477" spans="1:15" ht="16.5" customHeight="1">
      <c r="A477" s="8" t="s">
        <v>58</v>
      </c>
      <c r="B477" s="8"/>
      <c r="D477" s="8"/>
      <c r="E477" s="8"/>
      <c r="F477" s="9"/>
      <c r="G477" s="420"/>
      <c r="H477" s="420"/>
      <c r="I477" s="420"/>
      <c r="J477" s="420"/>
      <c r="K477" s="420"/>
      <c r="L477" s="420"/>
      <c r="M477" s="420"/>
      <c r="N477" s="420"/>
      <c r="O477" s="420"/>
    </row>
    <row r="478" spans="1:15" ht="16.5" customHeight="1">
      <c r="A478" s="8"/>
      <c r="B478" s="8" t="s">
        <v>171</v>
      </c>
      <c r="D478" s="8"/>
      <c r="E478" s="8"/>
      <c r="F478" s="9"/>
      <c r="G478" s="420"/>
      <c r="H478" s="420"/>
      <c r="I478" s="420"/>
      <c r="J478" s="420"/>
      <c r="K478" s="420"/>
      <c r="L478" s="420"/>
      <c r="M478" s="420"/>
      <c r="N478" s="420"/>
      <c r="O478" s="420"/>
    </row>
    <row r="479" spans="1:15" ht="16.5" customHeight="1">
      <c r="A479" s="8"/>
      <c r="B479" s="8"/>
      <c r="C479" s="5" t="s">
        <v>361</v>
      </c>
      <c r="D479" s="8"/>
      <c r="E479" s="8"/>
      <c r="F479" s="9"/>
      <c r="G479" s="420"/>
      <c r="H479" s="420"/>
      <c r="I479" s="420"/>
      <c r="J479" s="420"/>
      <c r="K479" s="420"/>
      <c r="L479" s="420"/>
      <c r="M479" s="420"/>
      <c r="N479" s="420"/>
      <c r="O479" s="420"/>
    </row>
    <row r="480" spans="1:15" ht="16.5" customHeight="1">
      <c r="A480" s="8"/>
      <c r="B480" s="8"/>
      <c r="D480" s="8" t="s">
        <v>173</v>
      </c>
      <c r="E480" s="8"/>
      <c r="F480" s="9" t="s">
        <v>180</v>
      </c>
      <c r="G480" s="139">
        <v>69.499790109551512</v>
      </c>
      <c r="H480" s="139">
        <v>68.023262590858025</v>
      </c>
      <c r="I480" s="139">
        <v>69.615964479980875</v>
      </c>
      <c r="J480" s="139">
        <v>69.937832587532341</v>
      </c>
      <c r="K480" s="139">
        <v>66.712997024316962</v>
      </c>
      <c r="L480" s="139">
        <v>63.593314628820849</v>
      </c>
      <c r="M480" s="139">
        <v>73.40219136374057</v>
      </c>
      <c r="N480" s="139">
        <v>81.739951564977062</v>
      </c>
      <c r="O480" s="139">
        <v>69.106005817085162</v>
      </c>
    </row>
    <row r="481" spans="1:26" ht="16.5" customHeight="1">
      <c r="A481" s="8"/>
      <c r="B481" s="8"/>
      <c r="D481" s="8" t="s">
        <v>172</v>
      </c>
      <c r="E481" s="8"/>
      <c r="F481" s="9" t="s">
        <v>180</v>
      </c>
      <c r="G481" s="139">
        <v>30.500209890448488</v>
      </c>
      <c r="H481" s="139">
        <v>31.976737409141982</v>
      </c>
      <c r="I481" s="139">
        <v>30.384035520019136</v>
      </c>
      <c r="J481" s="139">
        <v>30.062167412467662</v>
      </c>
      <c r="K481" s="139">
        <v>33.287002975683038</v>
      </c>
      <c r="L481" s="139">
        <v>36.406685371179151</v>
      </c>
      <c r="M481" s="139">
        <v>26.597808636259423</v>
      </c>
      <c r="N481" s="139">
        <v>18.260048435022945</v>
      </c>
      <c r="O481" s="139">
        <v>30.893994182914842</v>
      </c>
    </row>
    <row r="482" spans="1:26" ht="16.5" customHeight="1">
      <c r="A482" s="8"/>
      <c r="B482" s="8"/>
      <c r="D482" s="224" t="s">
        <v>174</v>
      </c>
      <c r="E482" s="224"/>
      <c r="F482" s="226" t="s">
        <v>10</v>
      </c>
      <c r="G482" s="134">
        <v>3612.8254308999999</v>
      </c>
      <c r="H482" s="134">
        <v>2873.2161609999998</v>
      </c>
      <c r="I482" s="134">
        <v>2357.0359375999997</v>
      </c>
      <c r="J482" s="134">
        <v>1366.0886407999999</v>
      </c>
      <c r="K482" s="134">
        <v>808.5674684999999</v>
      </c>
      <c r="L482" s="134">
        <v>236.2739297</v>
      </c>
      <c r="M482" s="134">
        <v>216.9333421</v>
      </c>
      <c r="N482" s="134">
        <v>131.02555989999999</v>
      </c>
      <c r="O482" s="134">
        <v>11601.9664705</v>
      </c>
    </row>
    <row r="483" spans="1:26" ht="16.5" customHeight="1">
      <c r="A483" s="8"/>
      <c r="B483" s="8"/>
      <c r="D483" s="5" t="s">
        <v>293</v>
      </c>
      <c r="E483" s="8"/>
      <c r="F483" s="9" t="s">
        <v>180</v>
      </c>
      <c r="G483" s="139">
        <v>94.382185959434409</v>
      </c>
      <c r="H483" s="139">
        <v>93.762828112163746</v>
      </c>
      <c r="I483" s="139">
        <v>93.82899380686996</v>
      </c>
      <c r="J483" s="139">
        <v>95.081636598178903</v>
      </c>
      <c r="K483" s="139">
        <v>93.220767066360693</v>
      </c>
      <c r="L483" s="139">
        <v>92.7473482964526</v>
      </c>
      <c r="M483" s="139">
        <v>96.701594466909967</v>
      </c>
      <c r="N483" s="139">
        <v>94.806406550295648</v>
      </c>
      <c r="O483" s="139">
        <v>94.12844392163187</v>
      </c>
    </row>
    <row r="484" spans="1:26" ht="16.5" customHeight="1">
      <c r="A484" s="8"/>
      <c r="B484" s="8"/>
      <c r="C484" s="5" t="s">
        <v>362</v>
      </c>
      <c r="D484" s="8"/>
      <c r="E484" s="8"/>
      <c r="F484" s="9"/>
      <c r="G484" s="420"/>
      <c r="H484" s="420"/>
      <c r="I484" s="420"/>
      <c r="J484" s="420"/>
      <c r="K484" s="420"/>
      <c r="L484" s="420"/>
      <c r="M484" s="420"/>
      <c r="N484" s="420"/>
      <c r="O484" s="420"/>
    </row>
    <row r="485" spans="1:26" ht="16.5" customHeight="1">
      <c r="A485" s="8"/>
      <c r="B485" s="8"/>
      <c r="D485" s="8" t="s">
        <v>175</v>
      </c>
      <c r="E485" s="8"/>
      <c r="F485" s="9" t="s">
        <v>180</v>
      </c>
      <c r="G485" s="139">
        <v>72.407179328291875</v>
      </c>
      <c r="H485" s="139">
        <v>71.681488165759106</v>
      </c>
      <c r="I485" s="139">
        <v>77.585149699591696</v>
      </c>
      <c r="J485" s="139">
        <v>75.097894455107067</v>
      </c>
      <c r="K485" s="139">
        <v>76.995852192709677</v>
      </c>
      <c r="L485" s="139">
        <v>73.648529162882426</v>
      </c>
      <c r="M485" s="139">
        <v>55.747947635293905</v>
      </c>
      <c r="N485" s="139">
        <v>86.51791656909036</v>
      </c>
      <c r="O485" s="139">
        <v>73.961520613734464</v>
      </c>
    </row>
    <row r="486" spans="1:26" ht="16.5" customHeight="1">
      <c r="A486" s="8"/>
      <c r="B486" s="8"/>
      <c r="D486" s="8" t="s">
        <v>176</v>
      </c>
      <c r="E486" s="8"/>
      <c r="F486" s="9" t="s">
        <v>180</v>
      </c>
      <c r="G486" s="139">
        <v>27.592820671708129</v>
      </c>
      <c r="H486" s="139">
        <v>28.318511834240891</v>
      </c>
      <c r="I486" s="139">
        <v>22.414850300408297</v>
      </c>
      <c r="J486" s="139">
        <v>24.90210554489293</v>
      </c>
      <c r="K486" s="139">
        <v>23.004147807290316</v>
      </c>
      <c r="L486" s="139">
        <v>26.351470837117557</v>
      </c>
      <c r="M486" s="139">
        <v>44.252052364706088</v>
      </c>
      <c r="N486" s="139" t="s">
        <v>710</v>
      </c>
      <c r="O486" s="139">
        <v>26.038479386265539</v>
      </c>
    </row>
    <row r="487" spans="1:26" ht="16.5" customHeight="1">
      <c r="A487" s="8"/>
      <c r="B487" s="8"/>
      <c r="D487" s="224" t="s">
        <v>174</v>
      </c>
      <c r="E487" s="224"/>
      <c r="F487" s="226" t="s">
        <v>10</v>
      </c>
      <c r="G487" s="134">
        <v>215.0425022</v>
      </c>
      <c r="H487" s="134">
        <v>191.12844000000001</v>
      </c>
      <c r="I487" s="134">
        <v>155.01907010000002</v>
      </c>
      <c r="J487" s="134">
        <v>70.664753099999999</v>
      </c>
      <c r="K487" s="134">
        <v>58.800923699999998</v>
      </c>
      <c r="L487" s="134">
        <v>18.476134900000002</v>
      </c>
      <c r="M487" s="134">
        <v>7.3994036999999997</v>
      </c>
      <c r="N487" s="134">
        <v>7.1777163000000002</v>
      </c>
      <c r="O487" s="134">
        <v>723.70894399999997</v>
      </c>
    </row>
    <row r="488" spans="1:26" ht="16.5" customHeight="1">
      <c r="A488" s="8"/>
      <c r="B488" s="8"/>
      <c r="D488" s="5" t="s">
        <v>293</v>
      </c>
      <c r="E488" s="8"/>
      <c r="F488" s="9" t="s">
        <v>180</v>
      </c>
      <c r="G488" s="139">
        <v>5.6178140405655999</v>
      </c>
      <c r="H488" s="139">
        <v>6.2371718878362543</v>
      </c>
      <c r="I488" s="139">
        <v>6.1710061931300286</v>
      </c>
      <c r="J488" s="139">
        <v>4.9183634018210896</v>
      </c>
      <c r="K488" s="139">
        <v>6.7792329336392898</v>
      </c>
      <c r="L488" s="139">
        <v>7.2526517035474001</v>
      </c>
      <c r="M488" s="139">
        <v>3.2984055330900333</v>
      </c>
      <c r="N488" s="139">
        <v>5.1935934497043421</v>
      </c>
      <c r="O488" s="139">
        <v>5.8715560783681227</v>
      </c>
    </row>
    <row r="489" spans="1:26" ht="16.5" customHeight="1">
      <c r="A489" s="8"/>
      <c r="C489" s="7" t="s">
        <v>177</v>
      </c>
      <c r="D489" s="224"/>
      <c r="E489" s="224"/>
      <c r="F489" s="226" t="s">
        <v>10</v>
      </c>
      <c r="G489" s="134">
        <v>3827.8679330999998</v>
      </c>
      <c r="H489" s="134">
        <v>3064.3446009999998</v>
      </c>
      <c r="I489" s="134">
        <v>2512.0550076999998</v>
      </c>
      <c r="J489" s="134">
        <v>1436.7533939</v>
      </c>
      <c r="K489" s="134">
        <v>867.36839220000002</v>
      </c>
      <c r="L489" s="134">
        <v>254.7500646</v>
      </c>
      <c r="M489" s="134">
        <v>224.3327458</v>
      </c>
      <c r="N489" s="134">
        <v>138.2032762</v>
      </c>
      <c r="O489" s="134">
        <v>12325.6754145</v>
      </c>
    </row>
    <row r="490" spans="1:26" ht="16.5" customHeight="1">
      <c r="A490" s="8"/>
      <c r="C490" s="5" t="s">
        <v>294</v>
      </c>
      <c r="E490" s="8"/>
      <c r="F490" s="9" t="s">
        <v>180</v>
      </c>
      <c r="G490" s="139">
        <v>62.973092769720928</v>
      </c>
      <c r="H490" s="139">
        <v>64.271506448139448</v>
      </c>
      <c r="I490" s="139">
        <v>66.215600595629056</v>
      </c>
      <c r="J490" s="139">
        <v>68.431687941744869</v>
      </c>
      <c r="K490" s="139">
        <v>62.61760349260679</v>
      </c>
      <c r="L490" s="139">
        <v>60.74763329754709</v>
      </c>
      <c r="M490" s="139">
        <v>71.494325274715692</v>
      </c>
      <c r="N490" s="139">
        <v>74.629440254564201</v>
      </c>
      <c r="O490" s="139">
        <v>64.724852900936867</v>
      </c>
      <c r="P490" s="67"/>
      <c r="Q490" s="67"/>
      <c r="R490" s="67"/>
      <c r="S490" s="67"/>
      <c r="T490" s="67"/>
      <c r="U490" s="67"/>
      <c r="V490" s="67"/>
      <c r="W490" s="67"/>
      <c r="X490" s="67"/>
      <c r="Y490" s="67"/>
      <c r="Z490" s="67"/>
    </row>
    <row r="491" spans="1:26" ht="16.5" customHeight="1">
      <c r="A491" s="8"/>
      <c r="B491" s="8" t="s">
        <v>178</v>
      </c>
      <c r="D491" s="8"/>
      <c r="E491" s="8"/>
      <c r="F491" s="9" t="s">
        <v>10</v>
      </c>
      <c r="G491" s="139">
        <v>2250.7090665999999</v>
      </c>
      <c r="H491" s="139">
        <v>1703.4674052</v>
      </c>
      <c r="I491" s="139">
        <v>1281.6959892</v>
      </c>
      <c r="J491" s="139">
        <v>662.79059970000003</v>
      </c>
      <c r="K491" s="139">
        <v>517.81459759999996</v>
      </c>
      <c r="L491" s="139">
        <v>164.60794289999998</v>
      </c>
      <c r="M491" s="139">
        <v>89.4442497</v>
      </c>
      <c r="N491" s="139">
        <v>46.982725100000003</v>
      </c>
      <c r="O491" s="139">
        <v>6717.5125760000001</v>
      </c>
      <c r="P491" s="67"/>
      <c r="Q491" s="67"/>
      <c r="R491" s="67"/>
      <c r="S491" s="67"/>
      <c r="T491" s="67"/>
      <c r="U491" s="67"/>
      <c r="V491" s="67"/>
      <c r="W491" s="67"/>
      <c r="X491" s="67"/>
      <c r="Y491" s="67"/>
      <c r="Z491" s="67"/>
    </row>
    <row r="492" spans="1:26" s="7" customFormat="1" ht="16.5" customHeight="1">
      <c r="A492" s="12"/>
      <c r="B492" s="12" t="s">
        <v>363</v>
      </c>
      <c r="C492" s="12"/>
      <c r="D492" s="12"/>
      <c r="E492" s="12"/>
      <c r="F492" s="26" t="s">
        <v>10</v>
      </c>
      <c r="G492" s="432">
        <v>6078.5769996999998</v>
      </c>
      <c r="H492" s="432">
        <v>4767.8120061999998</v>
      </c>
      <c r="I492" s="432">
        <v>3793.7509969000002</v>
      </c>
      <c r="J492" s="432">
        <v>2099.5439936000002</v>
      </c>
      <c r="K492" s="432">
        <v>1385.1829898000001</v>
      </c>
      <c r="L492" s="432">
        <v>419.35800749999999</v>
      </c>
      <c r="M492" s="432">
        <v>313.7769955</v>
      </c>
      <c r="N492" s="432">
        <v>185.18600130000002</v>
      </c>
      <c r="O492" s="432">
        <v>19043.187990499999</v>
      </c>
    </row>
    <row r="493" spans="1:26" ht="3.95" customHeight="1"/>
    <row r="494" spans="1:26" ht="16.5" customHeight="1">
      <c r="A494" s="397" t="s">
        <v>162</v>
      </c>
      <c r="B494" s="498" t="s">
        <v>712</v>
      </c>
      <c r="C494" s="551"/>
      <c r="D494" s="551"/>
      <c r="E494" s="551"/>
      <c r="F494" s="551"/>
      <c r="G494" s="551"/>
      <c r="H494" s="551"/>
      <c r="I494" s="551"/>
      <c r="J494" s="551"/>
      <c r="K494" s="551"/>
      <c r="L494" s="551"/>
      <c r="M494" s="551"/>
      <c r="N494" s="551"/>
      <c r="O494" s="551"/>
    </row>
    <row r="495" spans="1:26" s="391" customFormat="1" ht="16.5" customHeight="1">
      <c r="A495" s="433"/>
      <c r="B495" s="487" t="s">
        <v>692</v>
      </c>
      <c r="C495" s="503"/>
      <c r="D495" s="503"/>
      <c r="E495" s="503"/>
      <c r="F495" s="503"/>
      <c r="G495" s="503"/>
      <c r="H495" s="503"/>
      <c r="I495" s="503"/>
      <c r="J495" s="503"/>
      <c r="K495" s="503"/>
      <c r="L495" s="503"/>
      <c r="M495" s="503"/>
      <c r="N495" s="503"/>
      <c r="O495" s="551"/>
    </row>
    <row r="496" spans="1:26" ht="16.5" customHeight="1">
      <c r="A496" s="396" t="s">
        <v>165</v>
      </c>
      <c r="B496" s="397"/>
      <c r="C496" s="397"/>
      <c r="D496" s="529" t="s">
        <v>831</v>
      </c>
      <c r="E496" s="529"/>
      <c r="F496" s="529"/>
      <c r="G496" s="529"/>
      <c r="H496" s="529"/>
      <c r="I496" s="529"/>
      <c r="J496" s="529"/>
      <c r="K496" s="529"/>
      <c r="L496" s="529"/>
      <c r="M496" s="529"/>
      <c r="N496" s="529"/>
      <c r="O496" s="529"/>
    </row>
  </sheetData>
  <customSheetViews>
    <customSheetView guid="{A8DDAEB6-94C7-40CD-9C23-B9146BC4BB1B}" showPageBreaks="1" showGridLines="0" printArea="1" showRuler="0">
      <selection sqref="A1:O52"/>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I1">
      <selection activeCell="J37" sqref="J37"/>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AA.22</oddHeader>
        <oddFooter>&amp;RSTATISTICAL
APPENDIX&amp;LREPORT ON
GOVERNMENT
SERVICES 2012</oddFooter>
      </headerFooter>
    </customSheetView>
    <customSheetView guid="{173D9882-6F41-4789-9F05-0BC42F730C58}" showPageBreaks="1" showGridLines="0" printArea="1" view="pageLayout" topLeftCell="A43">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52"/>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4">
    <mergeCell ref="E1:O1"/>
    <mergeCell ref="A101:E101"/>
    <mergeCell ref="A52:E52"/>
    <mergeCell ref="A3:E3"/>
    <mergeCell ref="A248:E248"/>
    <mergeCell ref="A150:E150"/>
    <mergeCell ref="A297:E297"/>
    <mergeCell ref="D496:O496"/>
    <mergeCell ref="B494:O494"/>
    <mergeCell ref="A444:E444"/>
    <mergeCell ref="A199:E199"/>
    <mergeCell ref="A346:E346"/>
    <mergeCell ref="A395:E395"/>
    <mergeCell ref="B495:O495"/>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2A.47</oddHeader>
    <oddFooter>&amp;L&amp;8&amp;G 
&amp;"Arial,Regular"REPORT ON
GOVERNMENT
SERVICES 2015&amp;C &amp;R&amp;8&amp;G&amp;"Arial,Regular" 
STATISTICAL CONTEXT
&amp;"Arial,Regular"PAGE &amp;"Arial,Bold"&amp;P&amp;"Arial,Regular" of TABLE 2A.47</oddFooter>
  </headerFooter>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38"/>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13" width="10.33203125" style="18" customWidth="1"/>
    <col min="14" max="16384" width="9.33203125" style="5"/>
  </cols>
  <sheetData>
    <row r="1" spans="1:13" s="136" customFormat="1" ht="35.1" customHeight="1">
      <c r="A1" s="136" t="s">
        <v>678</v>
      </c>
      <c r="E1" s="483" t="s">
        <v>627</v>
      </c>
      <c r="F1" s="483"/>
      <c r="G1" s="483"/>
      <c r="H1" s="483"/>
      <c r="I1" s="483"/>
      <c r="J1" s="483"/>
      <c r="K1" s="483"/>
      <c r="L1" s="483"/>
      <c r="M1" s="483"/>
    </row>
    <row r="2" spans="1:13" ht="16.5" customHeight="1">
      <c r="A2" s="3"/>
      <c r="B2" s="3"/>
      <c r="C2" s="3"/>
      <c r="D2" s="3"/>
      <c r="E2" s="15" t="s">
        <v>84</v>
      </c>
      <c r="F2" s="15" t="s">
        <v>85</v>
      </c>
      <c r="G2" s="15" t="s">
        <v>86</v>
      </c>
      <c r="H2" s="15" t="s">
        <v>87</v>
      </c>
      <c r="I2" s="15" t="s">
        <v>88</v>
      </c>
      <c r="J2" s="15" t="s">
        <v>89</v>
      </c>
      <c r="K2" s="15" t="s">
        <v>2</v>
      </c>
      <c r="L2" s="15" t="s">
        <v>3</v>
      </c>
      <c r="M2" s="15" t="s">
        <v>4</v>
      </c>
    </row>
    <row r="3" spans="1:13" ht="16.5" customHeight="1">
      <c r="A3" s="8" t="s">
        <v>170</v>
      </c>
      <c r="B3" s="8"/>
      <c r="D3" s="8"/>
      <c r="E3" s="16"/>
      <c r="F3" s="16"/>
      <c r="G3" s="16"/>
      <c r="H3" s="16"/>
      <c r="I3" s="16"/>
      <c r="J3" s="16"/>
      <c r="K3" s="16"/>
      <c r="L3" s="16"/>
      <c r="M3" s="16"/>
    </row>
    <row r="4" spans="1:13" ht="16.5" customHeight="1">
      <c r="A4" s="8"/>
      <c r="B4" s="31" t="s">
        <v>753</v>
      </c>
      <c r="D4" s="8"/>
      <c r="E4" s="139">
        <v>55.243794399999999</v>
      </c>
      <c r="F4" s="139">
        <v>56.424172400000003</v>
      </c>
      <c r="G4" s="139">
        <v>59.953608000000003</v>
      </c>
      <c r="H4" s="139">
        <v>59.193072200000003</v>
      </c>
      <c r="I4" s="139">
        <v>55.0197802</v>
      </c>
      <c r="J4" s="139">
        <v>52.936709</v>
      </c>
      <c r="K4" s="139">
        <v>68.251429799999997</v>
      </c>
      <c r="L4" s="139">
        <v>63.941204499999998</v>
      </c>
      <c r="M4" s="139">
        <v>57.046164699999999</v>
      </c>
    </row>
    <row r="5" spans="1:13" ht="16.5" customHeight="1">
      <c r="A5" s="8"/>
      <c r="B5" s="367" t="s">
        <v>754</v>
      </c>
      <c r="C5" s="367"/>
      <c r="D5" s="8"/>
      <c r="E5" s="139">
        <v>56.201331500000002</v>
      </c>
      <c r="F5" s="139">
        <v>57.020438800000001</v>
      </c>
      <c r="G5" s="139">
        <v>59.7916436</v>
      </c>
      <c r="H5" s="139">
        <v>59.538205699999999</v>
      </c>
      <c r="I5" s="139">
        <v>55.617400799999999</v>
      </c>
      <c r="J5" s="139">
        <v>54.856238099999999</v>
      </c>
      <c r="K5" s="139">
        <v>69.053188500000005</v>
      </c>
      <c r="L5" s="139">
        <v>67.963015999999996</v>
      </c>
      <c r="M5" s="139">
        <v>57.667561800000001</v>
      </c>
    </row>
    <row r="6" spans="1:13" ht="16.5" customHeight="1">
      <c r="A6" s="8"/>
      <c r="B6" s="367" t="s">
        <v>755</v>
      </c>
      <c r="C6" s="367"/>
      <c r="D6" s="8"/>
      <c r="E6" s="139">
        <v>55.945998799999998</v>
      </c>
      <c r="F6" s="139">
        <v>57.454947500000003</v>
      </c>
      <c r="G6" s="139">
        <v>60.805531999999999</v>
      </c>
      <c r="H6" s="139">
        <v>60.598965200000002</v>
      </c>
      <c r="I6" s="139">
        <v>55.530093100000002</v>
      </c>
      <c r="J6" s="139">
        <v>52.797119799999997</v>
      </c>
      <c r="K6" s="139">
        <v>68.515311699999998</v>
      </c>
      <c r="L6" s="139">
        <v>68.132842100000005</v>
      </c>
      <c r="M6" s="139">
        <v>57.941468700000001</v>
      </c>
    </row>
    <row r="7" spans="1:13" ht="16.5" customHeight="1">
      <c r="A7" s="8"/>
      <c r="B7" s="367" t="s">
        <v>756</v>
      </c>
      <c r="C7" s="367"/>
      <c r="D7" s="8"/>
      <c r="E7" s="139">
        <v>56.894009400000002</v>
      </c>
      <c r="F7" s="139">
        <v>57.871867799999997</v>
      </c>
      <c r="G7" s="139">
        <v>61.283731299999999</v>
      </c>
      <c r="H7" s="139">
        <v>60.745605099999999</v>
      </c>
      <c r="I7" s="139">
        <v>55.993263599999999</v>
      </c>
      <c r="J7" s="139">
        <v>55.0625845</v>
      </c>
      <c r="K7" s="139">
        <v>68.531531999999999</v>
      </c>
      <c r="L7" s="139">
        <v>70.318413100000001</v>
      </c>
      <c r="M7" s="139">
        <v>58.586117399999999</v>
      </c>
    </row>
    <row r="8" spans="1:13" ht="16.5" customHeight="1">
      <c r="A8" s="8"/>
      <c r="B8" s="367" t="s">
        <v>757</v>
      </c>
      <c r="C8" s="367"/>
      <c r="D8" s="8"/>
      <c r="E8" s="139">
        <v>57.358241300000003</v>
      </c>
      <c r="F8" s="139">
        <v>57.551327499999999</v>
      </c>
      <c r="G8" s="139">
        <v>61.317671400000002</v>
      </c>
      <c r="H8" s="139">
        <v>60.8247541</v>
      </c>
      <c r="I8" s="139">
        <v>57.4238523</v>
      </c>
      <c r="J8" s="139">
        <v>55.121680300000001</v>
      </c>
      <c r="K8" s="139">
        <v>67.514779899999994</v>
      </c>
      <c r="L8" s="139">
        <v>71.308365100000003</v>
      </c>
      <c r="M8" s="139">
        <v>58.784108099999997</v>
      </c>
    </row>
    <row r="9" spans="1:13" ht="16.5" customHeight="1">
      <c r="A9" s="8"/>
      <c r="B9" s="367" t="s">
        <v>758</v>
      </c>
      <c r="C9" s="367"/>
      <c r="D9" s="8"/>
      <c r="E9" s="139">
        <v>55.802074900000001</v>
      </c>
      <c r="F9" s="139">
        <v>58.292746399999999</v>
      </c>
      <c r="G9" s="139">
        <v>61.332197800000003</v>
      </c>
      <c r="H9" s="139">
        <v>60.890162099999998</v>
      </c>
      <c r="I9" s="139">
        <v>57.0864896</v>
      </c>
      <c r="J9" s="139">
        <v>57.2223617</v>
      </c>
      <c r="K9" s="139">
        <v>69.779377499999995</v>
      </c>
      <c r="L9" s="139">
        <v>66.519330800000006</v>
      </c>
      <c r="M9" s="139">
        <v>58.495663</v>
      </c>
    </row>
    <row r="10" spans="1:13" ht="16.5" customHeight="1">
      <c r="A10" s="8"/>
      <c r="B10" s="367" t="s">
        <v>759</v>
      </c>
      <c r="C10" s="367"/>
      <c r="D10" s="8"/>
      <c r="E10" s="139">
        <v>56.631865300000001</v>
      </c>
      <c r="F10" s="139">
        <v>58.993594100000003</v>
      </c>
      <c r="G10" s="139">
        <v>61.588080699999999</v>
      </c>
      <c r="H10" s="139">
        <v>60.858426999999999</v>
      </c>
      <c r="I10" s="139">
        <v>57.369490900000002</v>
      </c>
      <c r="J10" s="139">
        <v>54.946117100000002</v>
      </c>
      <c r="K10" s="139">
        <v>68.095066900000006</v>
      </c>
      <c r="L10" s="139">
        <v>67.621448599999994</v>
      </c>
      <c r="M10" s="139">
        <v>58.9480705</v>
      </c>
    </row>
    <row r="11" spans="1:13" ht="16.5" customHeight="1">
      <c r="A11" s="8"/>
      <c r="B11" s="367" t="s">
        <v>760</v>
      </c>
      <c r="C11" s="367"/>
      <c r="D11" s="8"/>
      <c r="E11" s="139">
        <v>56.476716400000001</v>
      </c>
      <c r="F11" s="139">
        <v>59.658593000000003</v>
      </c>
      <c r="G11" s="139">
        <v>59.8990838</v>
      </c>
      <c r="H11" s="139">
        <v>61.457866699999997</v>
      </c>
      <c r="I11" s="139">
        <v>56.8923305</v>
      </c>
      <c r="J11" s="139">
        <v>54.816296199999996</v>
      </c>
      <c r="K11" s="139">
        <v>69.6988956</v>
      </c>
      <c r="L11" s="139">
        <v>67.724900199999993</v>
      </c>
      <c r="M11" s="139">
        <v>58.792505400000003</v>
      </c>
    </row>
    <row r="12" spans="1:13" ht="16.5" customHeight="1">
      <c r="A12" s="8"/>
      <c r="B12" s="367" t="s">
        <v>761</v>
      </c>
      <c r="C12" s="367"/>
      <c r="D12" s="8"/>
      <c r="E12" s="139">
        <v>57.248599400000003</v>
      </c>
      <c r="F12" s="139">
        <v>59.0792359</v>
      </c>
      <c r="G12" s="139">
        <v>59.708902700000003</v>
      </c>
      <c r="H12" s="139">
        <v>60.6045345</v>
      </c>
      <c r="I12" s="139">
        <v>56.133222799999999</v>
      </c>
      <c r="J12" s="139">
        <v>56.300832</v>
      </c>
      <c r="K12" s="139">
        <v>68.225652199999999</v>
      </c>
      <c r="L12" s="139">
        <v>70.551543300000006</v>
      </c>
      <c r="M12" s="139">
        <v>58.755470699999996</v>
      </c>
    </row>
    <row r="13" spans="1:13" ht="16.5" customHeight="1">
      <c r="A13" s="8"/>
      <c r="B13" s="367" t="s">
        <v>762</v>
      </c>
      <c r="C13" s="367"/>
      <c r="D13" s="8"/>
      <c r="E13" s="139">
        <v>56.803270599999998</v>
      </c>
      <c r="F13" s="139">
        <v>58.189426300000001</v>
      </c>
      <c r="G13" s="139">
        <v>61.287436800000002</v>
      </c>
      <c r="H13" s="139">
        <v>60.513890400000001</v>
      </c>
      <c r="I13" s="139">
        <v>56.2794898</v>
      </c>
      <c r="J13" s="139">
        <v>56.263227100000002</v>
      </c>
      <c r="K13" s="139">
        <v>67.290637799999999</v>
      </c>
      <c r="L13" s="139">
        <v>70.077538599999997</v>
      </c>
      <c r="M13" s="139">
        <v>58.692108400000002</v>
      </c>
    </row>
    <row r="14" spans="1:13" ht="16.5" customHeight="1">
      <c r="A14" s="8" t="s">
        <v>179</v>
      </c>
      <c r="B14" s="8"/>
      <c r="D14" s="8"/>
      <c r="E14" s="139"/>
      <c r="F14" s="139"/>
      <c r="G14" s="139"/>
      <c r="H14" s="139"/>
      <c r="I14" s="139"/>
      <c r="J14" s="139"/>
      <c r="K14" s="139"/>
      <c r="L14" s="139"/>
      <c r="M14" s="139"/>
    </row>
    <row r="15" spans="1:13" ht="16.5" customHeight="1">
      <c r="A15" s="8"/>
      <c r="B15" s="367" t="s">
        <v>753</v>
      </c>
      <c r="C15" s="365"/>
      <c r="D15" s="366"/>
      <c r="E15" s="139">
        <v>70.579855899999998</v>
      </c>
      <c r="F15" s="139">
        <v>72.549870999999996</v>
      </c>
      <c r="G15" s="139">
        <v>73.2556206</v>
      </c>
      <c r="H15" s="139">
        <v>75.807135099999996</v>
      </c>
      <c r="I15" s="139">
        <v>69.6168172</v>
      </c>
      <c r="J15" s="139">
        <v>67.262839700000001</v>
      </c>
      <c r="K15" s="139">
        <v>76.629070400000003</v>
      </c>
      <c r="L15" s="139">
        <v>71.350731400000001</v>
      </c>
      <c r="M15" s="139">
        <v>72.064234299999995</v>
      </c>
    </row>
    <row r="16" spans="1:13" ht="16.5" customHeight="1">
      <c r="A16" s="8"/>
      <c r="B16" s="367" t="s">
        <v>754</v>
      </c>
      <c r="C16" s="367"/>
      <c r="D16" s="366"/>
      <c r="E16" s="139">
        <v>70.601626899999999</v>
      </c>
      <c r="F16" s="139">
        <v>72.476483099999996</v>
      </c>
      <c r="G16" s="139">
        <v>73.416860499999999</v>
      </c>
      <c r="H16" s="139">
        <v>75.712214000000003</v>
      </c>
      <c r="I16" s="139">
        <v>68.753867400000004</v>
      </c>
      <c r="J16" s="139">
        <v>68.389535699999996</v>
      </c>
      <c r="K16" s="139">
        <v>77.489068200000006</v>
      </c>
      <c r="L16" s="139">
        <v>75.663870700000004</v>
      </c>
      <c r="M16" s="139">
        <v>72.101641499999999</v>
      </c>
    </row>
    <row r="17" spans="1:13" ht="16.5" customHeight="1">
      <c r="A17" s="8"/>
      <c r="B17" s="367" t="s">
        <v>755</v>
      </c>
      <c r="C17" s="367"/>
      <c r="D17" s="366"/>
      <c r="E17" s="139">
        <v>71.174059700000001</v>
      </c>
      <c r="F17" s="139">
        <v>72.551310900000004</v>
      </c>
      <c r="G17" s="139">
        <v>74.077632300000005</v>
      </c>
      <c r="H17" s="139">
        <v>76.614903100000006</v>
      </c>
      <c r="I17" s="139">
        <v>68.760270000000006</v>
      </c>
      <c r="J17" s="139">
        <v>67.445081799999997</v>
      </c>
      <c r="K17" s="139">
        <v>78.794105700000003</v>
      </c>
      <c r="L17" s="139">
        <v>77.184232300000005</v>
      </c>
      <c r="M17" s="139">
        <v>72.553738499999994</v>
      </c>
    </row>
    <row r="18" spans="1:13" ht="16.5" customHeight="1">
      <c r="A18" s="8"/>
      <c r="B18" s="367" t="s">
        <v>756</v>
      </c>
      <c r="C18" s="367"/>
      <c r="D18" s="366"/>
      <c r="E18" s="139">
        <v>71.787229800000006</v>
      </c>
      <c r="F18" s="139">
        <v>72.628868100000005</v>
      </c>
      <c r="G18" s="139">
        <v>73.674803199999999</v>
      </c>
      <c r="H18" s="139">
        <v>75.783007100000006</v>
      </c>
      <c r="I18" s="139">
        <v>70.459081499999996</v>
      </c>
      <c r="J18" s="139">
        <v>68.187982599999998</v>
      </c>
      <c r="K18" s="139">
        <v>77.922556700000001</v>
      </c>
      <c r="L18" s="139">
        <v>77.091184100000007</v>
      </c>
      <c r="M18" s="139">
        <v>72.7494619</v>
      </c>
    </row>
    <row r="19" spans="1:13" ht="16.5" customHeight="1">
      <c r="A19" s="8"/>
      <c r="B19" s="367" t="s">
        <v>757</v>
      </c>
      <c r="C19" s="367"/>
      <c r="D19" s="366"/>
      <c r="E19" s="139">
        <v>70.627176800000001</v>
      </c>
      <c r="F19" s="139">
        <v>71.923794200000003</v>
      </c>
      <c r="G19" s="139">
        <v>73.824840399999999</v>
      </c>
      <c r="H19" s="139">
        <v>76.406734099999994</v>
      </c>
      <c r="I19" s="139">
        <v>68.807442600000002</v>
      </c>
      <c r="J19" s="139">
        <v>66.213493099999994</v>
      </c>
      <c r="K19" s="139">
        <v>77.106128499999997</v>
      </c>
      <c r="L19" s="139">
        <v>82.180103299999999</v>
      </c>
      <c r="M19" s="139">
        <v>72.168280300000006</v>
      </c>
    </row>
    <row r="20" spans="1:13" ht="16.5" customHeight="1">
      <c r="A20" s="8"/>
      <c r="B20" s="367" t="s">
        <v>758</v>
      </c>
      <c r="C20" s="367"/>
      <c r="D20" s="366"/>
      <c r="E20" s="139">
        <v>70.1927685</v>
      </c>
      <c r="F20" s="139">
        <v>72.0035065</v>
      </c>
      <c r="G20" s="139">
        <v>74.280095200000005</v>
      </c>
      <c r="H20" s="139">
        <v>76.346358100000003</v>
      </c>
      <c r="I20" s="139">
        <v>68.943509700000007</v>
      </c>
      <c r="J20" s="139">
        <v>66.700952900000004</v>
      </c>
      <c r="K20" s="139">
        <v>76.487702299999995</v>
      </c>
      <c r="L20" s="139">
        <v>78.643820099999999</v>
      </c>
      <c r="M20" s="139">
        <v>72.114157500000005</v>
      </c>
    </row>
    <row r="21" spans="1:13" ht="16.5" customHeight="1">
      <c r="A21" s="8"/>
      <c r="B21" s="367" t="s">
        <v>759</v>
      </c>
      <c r="C21" s="367"/>
      <c r="D21" s="366"/>
      <c r="E21" s="139">
        <v>69.673606100000001</v>
      </c>
      <c r="F21" s="139">
        <v>72.532657499999999</v>
      </c>
      <c r="G21" s="139">
        <v>72.918488999999994</v>
      </c>
      <c r="H21" s="139">
        <v>76.385119200000005</v>
      </c>
      <c r="I21" s="139">
        <v>69.782143899999994</v>
      </c>
      <c r="J21" s="139">
        <v>65.345975999999993</v>
      </c>
      <c r="K21" s="139">
        <v>78.114406500000001</v>
      </c>
      <c r="L21" s="139">
        <v>75.778127699999999</v>
      </c>
      <c r="M21" s="139">
        <v>71.852551700000006</v>
      </c>
    </row>
    <row r="22" spans="1:13" ht="16.5" customHeight="1">
      <c r="A22" s="8"/>
      <c r="B22" s="367" t="s">
        <v>760</v>
      </c>
      <c r="C22" s="367"/>
      <c r="D22" s="366"/>
      <c r="E22" s="139">
        <v>69.740367500000005</v>
      </c>
      <c r="F22" s="139">
        <v>71.622418999999994</v>
      </c>
      <c r="G22" s="139">
        <v>72.412116100000006</v>
      </c>
      <c r="H22" s="139">
        <v>76.617980799999998</v>
      </c>
      <c r="I22" s="139">
        <v>69.372692700000002</v>
      </c>
      <c r="J22" s="139">
        <v>65.427728099999996</v>
      </c>
      <c r="K22" s="139">
        <v>76.087442600000003</v>
      </c>
      <c r="L22" s="139">
        <v>75.602525600000007</v>
      </c>
      <c r="M22" s="139">
        <v>71.527275799999998</v>
      </c>
    </row>
    <row r="23" spans="1:13" ht="16.5" customHeight="1">
      <c r="A23" s="8"/>
      <c r="B23" s="367" t="s">
        <v>761</v>
      </c>
      <c r="C23" s="367"/>
      <c r="D23" s="366"/>
      <c r="E23" s="139">
        <v>70.143295499999994</v>
      </c>
      <c r="F23" s="139">
        <v>71.852278299999995</v>
      </c>
      <c r="G23" s="139">
        <v>71.848054500000003</v>
      </c>
      <c r="H23" s="139">
        <v>76.173161500000006</v>
      </c>
      <c r="I23" s="139">
        <v>68.944707199999996</v>
      </c>
      <c r="J23" s="139">
        <v>65.010585699999993</v>
      </c>
      <c r="K23" s="139">
        <v>76.322737599999996</v>
      </c>
      <c r="L23" s="139">
        <v>80.984430799999998</v>
      </c>
      <c r="M23" s="139">
        <v>71.5846418</v>
      </c>
    </row>
    <row r="24" spans="1:13" ht="16.5" customHeight="1">
      <c r="A24" s="8"/>
      <c r="B24" s="367" t="s">
        <v>762</v>
      </c>
      <c r="C24" s="367"/>
      <c r="D24" s="366"/>
      <c r="E24" s="139">
        <v>69.356449499999997</v>
      </c>
      <c r="F24" s="139">
        <v>70.588194700000003</v>
      </c>
      <c r="G24" s="139">
        <v>71.281180800000001</v>
      </c>
      <c r="H24" s="139">
        <v>76.225768799999997</v>
      </c>
      <c r="I24" s="139">
        <v>69.185146700000004</v>
      </c>
      <c r="J24" s="139">
        <v>65.340922000000006</v>
      </c>
      <c r="K24" s="139">
        <v>75.881309999999999</v>
      </c>
      <c r="L24" s="139">
        <v>78.811397999999997</v>
      </c>
      <c r="M24" s="139">
        <v>70.923147299999997</v>
      </c>
    </row>
    <row r="25" spans="1:13" ht="16.5" customHeight="1">
      <c r="A25" s="8" t="s">
        <v>58</v>
      </c>
      <c r="B25" s="8"/>
      <c r="D25" s="8"/>
      <c r="E25" s="139"/>
      <c r="F25" s="139"/>
      <c r="G25" s="139"/>
      <c r="H25" s="139"/>
      <c r="I25" s="139"/>
      <c r="J25" s="139"/>
      <c r="K25" s="139"/>
      <c r="L25" s="139"/>
      <c r="M25" s="139"/>
    </row>
    <row r="26" spans="1:13" ht="16.5" customHeight="1">
      <c r="A26" s="8"/>
      <c r="B26" s="367" t="s">
        <v>753</v>
      </c>
      <c r="C26" s="365"/>
      <c r="D26" s="366"/>
      <c r="E26" s="139">
        <v>62.760451199999999</v>
      </c>
      <c r="F26" s="139">
        <v>64.306888000000001</v>
      </c>
      <c r="G26" s="139">
        <v>66.517660300000003</v>
      </c>
      <c r="H26" s="139">
        <v>67.492735999999994</v>
      </c>
      <c r="I26" s="139">
        <v>62.158292199999998</v>
      </c>
      <c r="J26" s="139">
        <v>59.922207200000003</v>
      </c>
      <c r="K26" s="139">
        <v>72.314106300000006</v>
      </c>
      <c r="L26" s="139">
        <v>67.710578999999996</v>
      </c>
      <c r="M26" s="139">
        <v>64.424909499999998</v>
      </c>
    </row>
    <row r="27" spans="1:13" ht="16.5" customHeight="1">
      <c r="A27" s="8"/>
      <c r="B27" s="367" t="s">
        <v>754</v>
      </c>
      <c r="C27" s="367"/>
      <c r="D27" s="366"/>
      <c r="E27" s="139">
        <v>63.255884500000001</v>
      </c>
      <c r="F27" s="139">
        <v>64.586535999999995</v>
      </c>
      <c r="G27" s="139">
        <v>66.520653199999998</v>
      </c>
      <c r="H27" s="139">
        <v>67.6367422</v>
      </c>
      <c r="I27" s="139">
        <v>62.041009699999996</v>
      </c>
      <c r="J27" s="139">
        <v>61.453908499999997</v>
      </c>
      <c r="K27" s="139">
        <v>73.151780200000005</v>
      </c>
      <c r="L27" s="139">
        <v>71.882615099999995</v>
      </c>
      <c r="M27" s="139">
        <v>64.763874299999998</v>
      </c>
    </row>
    <row r="28" spans="1:13" ht="16.5" customHeight="1">
      <c r="A28" s="8"/>
      <c r="B28" s="367" t="s">
        <v>755</v>
      </c>
      <c r="C28" s="367"/>
      <c r="D28" s="366"/>
      <c r="E28" s="139">
        <v>63.4137518</v>
      </c>
      <c r="F28" s="139">
        <v>64.856468100000001</v>
      </c>
      <c r="G28" s="139">
        <v>67.363635400000007</v>
      </c>
      <c r="H28" s="139">
        <v>68.617107599999997</v>
      </c>
      <c r="I28" s="139">
        <v>62.002287000000003</v>
      </c>
      <c r="J28" s="139">
        <v>59.9546542</v>
      </c>
      <c r="K28" s="139">
        <v>73.513728700000001</v>
      </c>
      <c r="L28" s="139">
        <v>72.750025300000004</v>
      </c>
      <c r="M28" s="139">
        <v>65.132343399999996</v>
      </c>
    </row>
    <row r="29" spans="1:13" ht="16.5" customHeight="1">
      <c r="A29" s="8"/>
      <c r="B29" s="367" t="s">
        <v>756</v>
      </c>
      <c r="C29" s="367"/>
      <c r="D29" s="366"/>
      <c r="E29" s="139">
        <v>64.207336400000003</v>
      </c>
      <c r="F29" s="139">
        <v>65.113745199999997</v>
      </c>
      <c r="G29" s="139">
        <v>67.410167299999998</v>
      </c>
      <c r="H29" s="139">
        <v>68.281063000000003</v>
      </c>
      <c r="I29" s="139">
        <v>63.074864599999998</v>
      </c>
      <c r="J29" s="139">
        <v>61.493944900000002</v>
      </c>
      <c r="K29" s="139">
        <v>73.103681800000004</v>
      </c>
      <c r="L29" s="139">
        <v>73.789707000000007</v>
      </c>
      <c r="M29" s="139">
        <v>65.563782900000007</v>
      </c>
    </row>
    <row r="30" spans="1:13" ht="16.5" customHeight="1">
      <c r="A30" s="8"/>
      <c r="B30" s="367" t="s">
        <v>757</v>
      </c>
      <c r="C30" s="367"/>
      <c r="D30" s="366"/>
      <c r="E30" s="139">
        <v>63.879778100000003</v>
      </c>
      <c r="F30" s="139">
        <v>64.612549000000001</v>
      </c>
      <c r="G30" s="139">
        <v>67.503833400000005</v>
      </c>
      <c r="H30" s="139">
        <v>68.636805100000004</v>
      </c>
      <c r="I30" s="139">
        <v>63.0025263</v>
      </c>
      <c r="J30" s="139">
        <v>60.571275900000003</v>
      </c>
      <c r="K30" s="139">
        <v>72.188307899999998</v>
      </c>
      <c r="L30" s="139">
        <v>76.895296299999998</v>
      </c>
      <c r="M30" s="139">
        <v>65.383935800000003</v>
      </c>
    </row>
    <row r="31" spans="1:13" ht="16.5" customHeight="1">
      <c r="A31" s="8"/>
      <c r="B31" s="367" t="s">
        <v>758</v>
      </c>
      <c r="C31" s="367"/>
      <c r="D31" s="366"/>
      <c r="E31" s="139">
        <v>62.874746100000003</v>
      </c>
      <c r="F31" s="139">
        <v>65.023551400000002</v>
      </c>
      <c r="G31" s="139">
        <v>67.731554000000003</v>
      </c>
      <c r="H31" s="139">
        <v>68.635865699999997</v>
      </c>
      <c r="I31" s="139">
        <v>62.902788800000003</v>
      </c>
      <c r="J31" s="139">
        <v>61.8897896</v>
      </c>
      <c r="K31" s="139">
        <v>73.050017199999999</v>
      </c>
      <c r="L31" s="139">
        <v>72.769641199999995</v>
      </c>
      <c r="M31" s="139">
        <v>65.209590300000002</v>
      </c>
    </row>
    <row r="32" spans="1:13" ht="16.5" customHeight="1">
      <c r="A32" s="8"/>
      <c r="B32" s="367" t="s">
        <v>759</v>
      </c>
      <c r="C32" s="367"/>
      <c r="D32" s="366"/>
      <c r="E32" s="139">
        <v>63.041115099999999</v>
      </c>
      <c r="F32" s="139">
        <v>65.631709999999998</v>
      </c>
      <c r="G32" s="139">
        <v>67.1852138</v>
      </c>
      <c r="H32" s="139">
        <v>68.640276999999998</v>
      </c>
      <c r="I32" s="139">
        <v>63.463535999999998</v>
      </c>
      <c r="J32" s="139">
        <v>60.077610999999997</v>
      </c>
      <c r="K32" s="139">
        <v>72.980503200000001</v>
      </c>
      <c r="L32" s="139">
        <v>71.833065399999995</v>
      </c>
      <c r="M32" s="139">
        <v>65.308274900000001</v>
      </c>
    </row>
    <row r="33" spans="1:13" ht="16.5" customHeight="1">
      <c r="A33" s="8"/>
      <c r="B33" s="367" t="s">
        <v>760</v>
      </c>
      <c r="C33" s="367"/>
      <c r="D33" s="366"/>
      <c r="E33" s="139">
        <v>62.992817299999999</v>
      </c>
      <c r="F33" s="139">
        <v>65.523382699999999</v>
      </c>
      <c r="G33" s="139">
        <v>66.077644399999997</v>
      </c>
      <c r="H33" s="139">
        <v>69.083984700000002</v>
      </c>
      <c r="I33" s="139">
        <v>63.016270200000001</v>
      </c>
      <c r="J33" s="139">
        <v>60.0572181</v>
      </c>
      <c r="K33" s="139">
        <v>72.822202700000005</v>
      </c>
      <c r="L33" s="139">
        <v>71.7847261</v>
      </c>
      <c r="M33" s="139">
        <v>65.070361899999995</v>
      </c>
    </row>
    <row r="34" spans="1:13" ht="16.5" customHeight="1">
      <c r="A34" s="8"/>
      <c r="B34" s="367" t="s">
        <v>761</v>
      </c>
      <c r="C34" s="367"/>
      <c r="D34" s="366"/>
      <c r="E34" s="139">
        <v>63.5853994</v>
      </c>
      <c r="F34" s="139">
        <v>65.3438862</v>
      </c>
      <c r="G34" s="139">
        <v>65.7009671</v>
      </c>
      <c r="H34" s="139">
        <v>68.445003900000003</v>
      </c>
      <c r="I34" s="139">
        <v>62.421198799999999</v>
      </c>
      <c r="J34" s="139">
        <v>60.6045479</v>
      </c>
      <c r="K34" s="139">
        <v>72.185203999999999</v>
      </c>
      <c r="L34" s="139">
        <v>75.952886000000007</v>
      </c>
      <c r="M34" s="139">
        <v>65.082444300000006</v>
      </c>
    </row>
    <row r="35" spans="1:13" ht="16.5" customHeight="1">
      <c r="A35" s="370"/>
      <c r="B35" s="371" t="s">
        <v>762</v>
      </c>
      <c r="C35" s="371"/>
      <c r="D35" s="370"/>
      <c r="E35" s="373">
        <v>62.973092800000003</v>
      </c>
      <c r="F35" s="374">
        <v>64.271506400000007</v>
      </c>
      <c r="G35" s="374">
        <v>66.215600600000002</v>
      </c>
      <c r="H35" s="374">
        <v>68.4316879</v>
      </c>
      <c r="I35" s="374">
        <v>62.617603500000001</v>
      </c>
      <c r="J35" s="374">
        <v>60.747633299999997</v>
      </c>
      <c r="K35" s="374">
        <v>71.4943253</v>
      </c>
      <c r="L35" s="374">
        <v>74.629440299999999</v>
      </c>
      <c r="M35" s="374">
        <v>64.724852900000002</v>
      </c>
    </row>
    <row r="36" spans="1:13" ht="3.95" customHeight="1"/>
    <row r="37" spans="1:13" ht="16.5" customHeight="1">
      <c r="A37" s="397" t="s">
        <v>162</v>
      </c>
      <c r="B37" s="498" t="s">
        <v>713</v>
      </c>
      <c r="C37" s="551"/>
      <c r="D37" s="551"/>
      <c r="E37" s="551"/>
      <c r="F37" s="551"/>
      <c r="G37" s="551"/>
      <c r="H37" s="551"/>
      <c r="I37" s="551"/>
      <c r="J37" s="551"/>
      <c r="K37" s="551"/>
      <c r="L37" s="551"/>
      <c r="M37" s="551"/>
    </row>
    <row r="38" spans="1:13" ht="30.75" customHeight="1">
      <c r="A38" s="22" t="s">
        <v>165</v>
      </c>
      <c r="B38" s="394"/>
      <c r="C38" s="394"/>
      <c r="D38" s="486" t="s">
        <v>832</v>
      </c>
      <c r="E38" s="486"/>
      <c r="F38" s="486"/>
      <c r="G38" s="486"/>
      <c r="H38" s="486"/>
      <c r="I38" s="486"/>
      <c r="J38" s="486"/>
      <c r="K38" s="486"/>
      <c r="L38" s="486"/>
      <c r="M38" s="486"/>
    </row>
  </sheetData>
  <customSheetViews>
    <customSheetView guid="{A8DDAEB6-94C7-40CD-9C23-B9146BC4BB1B}" showPageBreaks="1" showGridLines="0" printArea="1" showRuler="0">
      <selection sqref="A1:M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2" sqref="Q2"/>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AA.23</oddHeader>
        <oddFooter>&amp;RSTATISTICAL
APPENDIX&amp;LREPORT ON
GOVERNMENT
SERVICES 2012</oddFooter>
      </headerFooter>
    </customSheetView>
    <customSheetView guid="{173D9882-6F41-4789-9F05-0BC42F730C58}" showPageBreaks="1" showGridLines="0" printArea="1" view="pageLayout" topLeftCell="F1">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M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3">
    <mergeCell ref="D38:M38"/>
    <mergeCell ref="E1:M1"/>
    <mergeCell ref="B37:M37"/>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2A.48</oddHeader>
    <oddFooter>&amp;L&amp;8&amp;G 
&amp;"Arial,Regular"REPORT ON
GOVERNMENT
SERVICES 2015&amp;C &amp;R&amp;8&amp;G&amp;"Arial,Regular" 
STATISTICAL CONTEXT
&amp;"Arial,Regular"PAGE &amp;"Arial,Bold"&amp;P&amp;"Arial,Regular" of TABLE 2A.48</oddFooter>
  </headerFooter>
  <legacyDrawingHF r:id="rId6"/>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M7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13" width="10.33203125" style="18" customWidth="1"/>
    <col min="14" max="16384" width="9.33203125" style="5"/>
  </cols>
  <sheetData>
    <row r="1" spans="1:13" s="136" customFormat="1" ht="35.1" customHeight="1">
      <c r="A1" s="259" t="s">
        <v>679</v>
      </c>
      <c r="B1" s="259"/>
      <c r="C1" s="259"/>
      <c r="D1" s="259"/>
      <c r="E1" s="552" t="s">
        <v>629</v>
      </c>
      <c r="F1" s="552"/>
      <c r="G1" s="552"/>
      <c r="H1" s="552"/>
      <c r="I1" s="552"/>
      <c r="J1" s="552"/>
      <c r="K1" s="552"/>
      <c r="L1" s="552"/>
      <c r="M1" s="552"/>
    </row>
    <row r="2" spans="1:13" ht="16.5" customHeight="1">
      <c r="A2" s="262"/>
      <c r="B2" s="262"/>
      <c r="C2" s="262"/>
      <c r="D2" s="262"/>
      <c r="E2" s="162" t="s">
        <v>84</v>
      </c>
      <c r="F2" s="162" t="s">
        <v>85</v>
      </c>
      <c r="G2" s="162" t="s">
        <v>86</v>
      </c>
      <c r="H2" s="162" t="s">
        <v>87</v>
      </c>
      <c r="I2" s="162" t="s">
        <v>88</v>
      </c>
      <c r="J2" s="162" t="s">
        <v>89</v>
      </c>
      <c r="K2" s="162" t="s">
        <v>2</v>
      </c>
      <c r="L2" s="162" t="s">
        <v>3</v>
      </c>
      <c r="M2" s="162" t="s">
        <v>4</v>
      </c>
    </row>
    <row r="3" spans="1:13" ht="16.5" customHeight="1">
      <c r="A3" s="228" t="s">
        <v>170</v>
      </c>
      <c r="B3" s="228"/>
      <c r="C3" s="229"/>
      <c r="D3" s="228"/>
      <c r="E3" s="227"/>
      <c r="F3" s="227"/>
      <c r="G3" s="227"/>
      <c r="H3" s="227"/>
      <c r="I3" s="227"/>
      <c r="J3" s="227"/>
      <c r="K3" s="227"/>
      <c r="L3" s="227"/>
      <c r="M3" s="227"/>
    </row>
    <row r="4" spans="1:13" ht="16.5" customHeight="1">
      <c r="A4" s="228"/>
      <c r="B4" s="367" t="s">
        <v>753</v>
      </c>
      <c r="C4" s="365"/>
      <c r="D4" s="366"/>
      <c r="E4" s="146">
        <v>4.8581960000000004</v>
      </c>
      <c r="F4" s="146">
        <v>5.217568</v>
      </c>
      <c r="G4" s="146">
        <v>5.4244383999999997</v>
      </c>
      <c r="H4" s="146">
        <v>4.9430839000000004</v>
      </c>
      <c r="I4" s="146">
        <v>5.2972748999999997</v>
      </c>
      <c r="J4" s="146">
        <v>5.0029960000000004</v>
      </c>
      <c r="K4" s="146">
        <v>3.0880972999999998</v>
      </c>
      <c r="L4" s="146" t="s">
        <v>710</v>
      </c>
      <c r="M4" s="146">
        <v>5.0645974000000002</v>
      </c>
    </row>
    <row r="5" spans="1:13" ht="16.5" customHeight="1">
      <c r="A5" s="228"/>
      <c r="B5" s="367" t="s">
        <v>754</v>
      </c>
      <c r="C5" s="367"/>
      <c r="D5" s="366"/>
      <c r="E5" s="146">
        <v>5.1426769999999999</v>
      </c>
      <c r="F5" s="146">
        <v>5.0679863999999997</v>
      </c>
      <c r="G5" s="146">
        <v>4.9761787999999996</v>
      </c>
      <c r="H5" s="146">
        <v>3.8314621</v>
      </c>
      <c r="I5" s="146">
        <v>4.3590600000000004</v>
      </c>
      <c r="J5" s="146">
        <v>5.0660445999999997</v>
      </c>
      <c r="K5" s="146">
        <v>2.1253001</v>
      </c>
      <c r="L5" s="146">
        <v>5.2686517000000004</v>
      </c>
      <c r="M5" s="146">
        <v>4.8391710000000003</v>
      </c>
    </row>
    <row r="6" spans="1:13" ht="16.5" customHeight="1">
      <c r="A6" s="228"/>
      <c r="B6" s="367" t="s">
        <v>755</v>
      </c>
      <c r="C6" s="367"/>
      <c r="D6" s="366"/>
      <c r="E6" s="146">
        <v>4.8313069999999998</v>
      </c>
      <c r="F6" s="146">
        <v>5.2861557000000001</v>
      </c>
      <c r="G6" s="146">
        <v>4.0511853000000002</v>
      </c>
      <c r="H6" s="146">
        <v>4.1424493</v>
      </c>
      <c r="I6" s="146">
        <v>4.4598658000000002</v>
      </c>
      <c r="J6" s="146">
        <v>5.6377790000000001</v>
      </c>
      <c r="K6" s="146">
        <v>3.0238388</v>
      </c>
      <c r="L6" s="146" t="s">
        <v>710</v>
      </c>
      <c r="M6" s="146">
        <v>4.6518053000000004</v>
      </c>
    </row>
    <row r="7" spans="1:13" ht="16.5" customHeight="1">
      <c r="A7" s="228"/>
      <c r="B7" s="367" t="s">
        <v>756</v>
      </c>
      <c r="C7" s="367"/>
      <c r="D7" s="366"/>
      <c r="E7" s="146">
        <v>4.7735098000000002</v>
      </c>
      <c r="F7" s="146">
        <v>4.7355808000000001</v>
      </c>
      <c r="G7" s="146">
        <v>4.2362165999999997</v>
      </c>
      <c r="H7" s="146">
        <v>3.7332204999999998</v>
      </c>
      <c r="I7" s="146">
        <v>4.5429200999999999</v>
      </c>
      <c r="J7" s="146">
        <v>4.3535309</v>
      </c>
      <c r="K7" s="146" t="s">
        <v>710</v>
      </c>
      <c r="L7" s="146">
        <v>3.3690889999999998</v>
      </c>
      <c r="M7" s="146">
        <v>4.4526935999999999</v>
      </c>
    </row>
    <row r="8" spans="1:13" ht="16.5" customHeight="1">
      <c r="A8" s="228"/>
      <c r="B8" s="367" t="s">
        <v>757</v>
      </c>
      <c r="C8" s="367"/>
      <c r="D8" s="366"/>
      <c r="E8" s="146">
        <v>6.2821986000000001</v>
      </c>
      <c r="F8" s="146">
        <v>5.1370760999999998</v>
      </c>
      <c r="G8" s="146">
        <v>4.8509117000000002</v>
      </c>
      <c r="H8" s="146">
        <v>5.4952785999999998</v>
      </c>
      <c r="I8" s="146">
        <v>4.5759069999999999</v>
      </c>
      <c r="J8" s="146">
        <v>3.9046622000000002</v>
      </c>
      <c r="K8" s="146">
        <v>3.3282885000000002</v>
      </c>
      <c r="L8" s="146" t="s">
        <v>710</v>
      </c>
      <c r="M8" s="146">
        <v>5.3527227999999996</v>
      </c>
    </row>
    <row r="9" spans="1:13" ht="16.5" customHeight="1">
      <c r="A9" s="228"/>
      <c r="B9" s="367" t="s">
        <v>758</v>
      </c>
      <c r="C9" s="367"/>
      <c r="D9" s="366"/>
      <c r="E9" s="146">
        <v>4.9479756000000004</v>
      </c>
      <c r="F9" s="146">
        <v>5.4850779000000003</v>
      </c>
      <c r="G9" s="146">
        <v>5.3681729000000002</v>
      </c>
      <c r="H9" s="146">
        <v>4.5601262</v>
      </c>
      <c r="I9" s="146">
        <v>5.1974884000000001</v>
      </c>
      <c r="J9" s="146">
        <v>4.5657467</v>
      </c>
      <c r="K9" s="146">
        <v>3.2178540999999998</v>
      </c>
      <c r="L9" s="146">
        <v>2.7856801999999998</v>
      </c>
      <c r="M9" s="146">
        <v>5.0809664000000003</v>
      </c>
    </row>
    <row r="10" spans="1:13" ht="16.5" customHeight="1">
      <c r="A10" s="228"/>
      <c r="B10" s="367" t="s">
        <v>759</v>
      </c>
      <c r="C10" s="367"/>
      <c r="D10" s="366"/>
      <c r="E10" s="146">
        <v>5.4875214000000003</v>
      </c>
      <c r="F10" s="146">
        <v>4.8397164000000004</v>
      </c>
      <c r="G10" s="146">
        <v>5.5512379999999997</v>
      </c>
      <c r="H10" s="146">
        <v>3.9919524000000002</v>
      </c>
      <c r="I10" s="146">
        <v>4.3825064999999999</v>
      </c>
      <c r="J10" s="146">
        <v>5.1307343000000003</v>
      </c>
      <c r="K10" s="146">
        <v>3.8304863999999998</v>
      </c>
      <c r="L10" s="146">
        <v>3.2586971</v>
      </c>
      <c r="M10" s="146">
        <v>5.0347613000000004</v>
      </c>
    </row>
    <row r="11" spans="1:13" ht="16.5" customHeight="1">
      <c r="A11" s="228"/>
      <c r="B11" s="367" t="s">
        <v>760</v>
      </c>
      <c r="C11" s="367"/>
      <c r="D11" s="366"/>
      <c r="E11" s="146">
        <v>5.0787221999999996</v>
      </c>
      <c r="F11" s="146">
        <v>5.8842661999999999</v>
      </c>
      <c r="G11" s="146">
        <v>5.3943398</v>
      </c>
      <c r="H11" s="146">
        <v>4.6779185999999999</v>
      </c>
      <c r="I11" s="146">
        <v>5.8002216000000004</v>
      </c>
      <c r="J11" s="146">
        <v>5.9522892000000001</v>
      </c>
      <c r="K11" s="146">
        <v>3.7251283000000002</v>
      </c>
      <c r="L11" s="146">
        <v>3.9291394999999998</v>
      </c>
      <c r="M11" s="146">
        <v>5.3358064000000001</v>
      </c>
    </row>
    <row r="12" spans="1:13" ht="16.5" customHeight="1">
      <c r="A12" s="228"/>
      <c r="B12" s="367" t="s">
        <v>761</v>
      </c>
      <c r="C12" s="367"/>
      <c r="D12" s="366"/>
      <c r="E12" s="146">
        <v>5.5375855999999999</v>
      </c>
      <c r="F12" s="146">
        <v>5.3653101000000003</v>
      </c>
      <c r="G12" s="146">
        <v>5.7964339000000002</v>
      </c>
      <c r="H12" s="146">
        <v>4.5880701000000004</v>
      </c>
      <c r="I12" s="146">
        <v>5.4761356000000001</v>
      </c>
      <c r="J12" s="146">
        <v>8.6517523000000001</v>
      </c>
      <c r="K12" s="146">
        <v>3.9223968999999999</v>
      </c>
      <c r="L12" s="146">
        <v>6.0262093999999999</v>
      </c>
      <c r="M12" s="146">
        <v>5.4786030999999999</v>
      </c>
    </row>
    <row r="13" spans="1:13" ht="16.5" customHeight="1">
      <c r="A13" s="228"/>
      <c r="B13" s="367" t="s">
        <v>762</v>
      </c>
      <c r="C13" s="367"/>
      <c r="D13" s="366"/>
      <c r="E13" s="146">
        <v>5.5454242000000002</v>
      </c>
      <c r="F13" s="146">
        <v>6.2592648000000004</v>
      </c>
      <c r="G13" s="146">
        <v>6.4308576000000004</v>
      </c>
      <c r="H13" s="146">
        <v>4.9496545000000003</v>
      </c>
      <c r="I13" s="146">
        <v>5.9222346999999997</v>
      </c>
      <c r="J13" s="146">
        <v>7.1184937000000001</v>
      </c>
      <c r="K13" s="146">
        <v>4.3558358000000004</v>
      </c>
      <c r="L13" s="146">
        <v>5.2478283000000001</v>
      </c>
      <c r="M13" s="146">
        <v>5.8751379999999997</v>
      </c>
    </row>
    <row r="14" spans="1:13" ht="16.5" customHeight="1">
      <c r="A14" s="228" t="s">
        <v>179</v>
      </c>
      <c r="B14" s="228"/>
      <c r="C14" s="229"/>
      <c r="D14" s="228"/>
      <c r="E14" s="139"/>
      <c r="F14" s="139"/>
      <c r="G14" s="139"/>
      <c r="H14" s="139"/>
      <c r="I14" s="139"/>
      <c r="J14" s="139"/>
      <c r="K14" s="139"/>
      <c r="L14" s="139"/>
      <c r="M14" s="139"/>
    </row>
    <row r="15" spans="1:13" ht="16.5" customHeight="1">
      <c r="A15" s="228"/>
      <c r="B15" s="367" t="s">
        <v>753</v>
      </c>
      <c r="C15" s="365"/>
      <c r="D15" s="366"/>
      <c r="E15" s="146">
        <v>4.9439903999999997</v>
      </c>
      <c r="F15" s="146">
        <v>4.8152314000000001</v>
      </c>
      <c r="G15" s="146">
        <v>3.8763397999999998</v>
      </c>
      <c r="H15" s="146">
        <v>4.3910776</v>
      </c>
      <c r="I15" s="146">
        <v>5.0335834000000004</v>
      </c>
      <c r="J15" s="146">
        <v>6.1406410999999999</v>
      </c>
      <c r="K15" s="146">
        <v>2.685225</v>
      </c>
      <c r="L15" s="146">
        <v>5.3697979</v>
      </c>
      <c r="M15" s="146">
        <v>4.6424278000000001</v>
      </c>
    </row>
    <row r="16" spans="1:13" ht="16.5" customHeight="1">
      <c r="A16" s="228"/>
      <c r="B16" s="367" t="s">
        <v>754</v>
      </c>
      <c r="C16" s="367"/>
      <c r="D16" s="366"/>
      <c r="E16" s="146">
        <v>5.2863775000000004</v>
      </c>
      <c r="F16" s="146">
        <v>4.6371764000000004</v>
      </c>
      <c r="G16" s="146">
        <v>3.9949861000000002</v>
      </c>
      <c r="H16" s="146">
        <v>3.0099768999999998</v>
      </c>
      <c r="I16" s="146">
        <v>4.5844931000000004</v>
      </c>
      <c r="J16" s="146">
        <v>7.4195118000000004</v>
      </c>
      <c r="K16" s="146">
        <v>2.8476341999999999</v>
      </c>
      <c r="L16" s="146">
        <v>4.3408990999999997</v>
      </c>
      <c r="M16" s="146">
        <v>4.5696376000000001</v>
      </c>
    </row>
    <row r="17" spans="1:13" ht="16.5" customHeight="1">
      <c r="A17" s="228"/>
      <c r="B17" s="367" t="s">
        <v>755</v>
      </c>
      <c r="C17" s="367"/>
      <c r="D17" s="366"/>
      <c r="E17" s="146">
        <v>4.2732910000000004</v>
      </c>
      <c r="F17" s="146">
        <v>3.7893735</v>
      </c>
      <c r="G17" s="146">
        <v>3.0526282999999999</v>
      </c>
      <c r="H17" s="146">
        <v>3.4108035999999999</v>
      </c>
      <c r="I17" s="146">
        <v>4.8703757000000003</v>
      </c>
      <c r="J17" s="146">
        <v>4.2707686999999996</v>
      </c>
      <c r="K17" s="146">
        <v>2.9950725999999999</v>
      </c>
      <c r="L17" s="146">
        <v>5.7466708999999998</v>
      </c>
      <c r="M17" s="146">
        <v>3.8512048000000001</v>
      </c>
    </row>
    <row r="18" spans="1:13" ht="16.5" customHeight="1">
      <c r="A18" s="228"/>
      <c r="B18" s="367" t="s">
        <v>756</v>
      </c>
      <c r="C18" s="367"/>
      <c r="D18" s="366"/>
      <c r="E18" s="146">
        <v>4.3145262999999998</v>
      </c>
      <c r="F18" s="146">
        <v>4.2592568999999996</v>
      </c>
      <c r="G18" s="146">
        <v>3.1859845</v>
      </c>
      <c r="H18" s="146">
        <v>2.7359714999999998</v>
      </c>
      <c r="I18" s="146">
        <v>4.4846748999999999</v>
      </c>
      <c r="J18" s="146">
        <v>3.2793435</v>
      </c>
      <c r="K18" s="146">
        <v>2.5078374999999999</v>
      </c>
      <c r="L18" s="146">
        <v>3.8685711999999999</v>
      </c>
      <c r="M18" s="146">
        <v>3.8592355</v>
      </c>
    </row>
    <row r="19" spans="1:13" ht="16.5" customHeight="1">
      <c r="A19" s="228"/>
      <c r="B19" s="367" t="s">
        <v>757</v>
      </c>
      <c r="C19" s="367"/>
      <c r="D19" s="366"/>
      <c r="E19" s="146">
        <v>6.4009033000000004</v>
      </c>
      <c r="F19" s="146">
        <v>6.5242563000000002</v>
      </c>
      <c r="G19" s="146">
        <v>5.8987391999999996</v>
      </c>
      <c r="H19" s="146">
        <v>5.3575634000000001</v>
      </c>
      <c r="I19" s="146">
        <v>5.6533411999999998</v>
      </c>
      <c r="J19" s="146">
        <v>4.3810561999999997</v>
      </c>
      <c r="K19" s="146">
        <v>3.8610174000000002</v>
      </c>
      <c r="L19" s="146">
        <v>3.9713265</v>
      </c>
      <c r="M19" s="146">
        <v>6.0466113999999997</v>
      </c>
    </row>
    <row r="20" spans="1:13" ht="16.5" customHeight="1">
      <c r="A20" s="228"/>
      <c r="B20" s="367" t="s">
        <v>758</v>
      </c>
      <c r="C20" s="367"/>
      <c r="D20" s="366"/>
      <c r="E20" s="146">
        <v>5.2826510000000004</v>
      </c>
      <c r="F20" s="146">
        <v>5.1119415000000004</v>
      </c>
      <c r="G20" s="146">
        <v>4.9186994000000004</v>
      </c>
      <c r="H20" s="146">
        <v>3.7026924999999999</v>
      </c>
      <c r="I20" s="146">
        <v>4.9679665999999996</v>
      </c>
      <c r="J20" s="146">
        <v>7.2593277</v>
      </c>
      <c r="K20" s="146">
        <v>3.2114581000000002</v>
      </c>
      <c r="L20" s="146">
        <v>2.6866308000000001</v>
      </c>
      <c r="M20" s="146">
        <v>4.9455043999999999</v>
      </c>
    </row>
    <row r="21" spans="1:13" ht="16.5" customHeight="1">
      <c r="A21" s="228"/>
      <c r="B21" s="367" t="s">
        <v>759</v>
      </c>
      <c r="C21" s="367"/>
      <c r="D21" s="366"/>
      <c r="E21" s="146">
        <v>4.8936777999999999</v>
      </c>
      <c r="F21" s="146">
        <v>4.1424541000000001</v>
      </c>
      <c r="G21" s="146">
        <v>4.6197961999999997</v>
      </c>
      <c r="H21" s="146">
        <v>4.4311745</v>
      </c>
      <c r="I21" s="146">
        <v>4.9551629000000004</v>
      </c>
      <c r="J21" s="146">
        <v>4.9483927999999997</v>
      </c>
      <c r="K21" s="146">
        <v>4.3189609999999998</v>
      </c>
      <c r="L21" s="146">
        <v>3.5601384999999999</v>
      </c>
      <c r="M21" s="146">
        <v>4.5785672999999996</v>
      </c>
    </row>
    <row r="22" spans="1:13" ht="16.5" customHeight="1">
      <c r="A22" s="228"/>
      <c r="B22" s="367" t="s">
        <v>760</v>
      </c>
      <c r="C22" s="367"/>
      <c r="D22" s="366"/>
      <c r="E22" s="146">
        <v>5.1046341000000002</v>
      </c>
      <c r="F22" s="146">
        <v>4.7583662999999996</v>
      </c>
      <c r="G22" s="146">
        <v>4.7156433</v>
      </c>
      <c r="H22" s="146">
        <v>2.5195466</v>
      </c>
      <c r="I22" s="146">
        <v>6.0301321999999997</v>
      </c>
      <c r="J22" s="146">
        <v>7.8098209000000001</v>
      </c>
      <c r="K22" s="146">
        <v>3.8787758999999999</v>
      </c>
      <c r="L22" s="146">
        <v>4.6467400999999997</v>
      </c>
      <c r="M22" s="146">
        <v>4.7341524000000001</v>
      </c>
    </row>
    <row r="23" spans="1:13" ht="16.5" customHeight="1">
      <c r="A23" s="228"/>
      <c r="B23" s="367" t="s">
        <v>761</v>
      </c>
      <c r="C23" s="367"/>
      <c r="D23" s="366"/>
      <c r="E23" s="146">
        <v>5.1006407999999999</v>
      </c>
      <c r="F23" s="146">
        <v>5.8441340000000004</v>
      </c>
      <c r="G23" s="146">
        <v>6.4223014000000003</v>
      </c>
      <c r="H23" s="146">
        <v>4.5459996</v>
      </c>
      <c r="I23" s="146">
        <v>5.6267946000000002</v>
      </c>
      <c r="J23" s="146">
        <v>8.7414646000000005</v>
      </c>
      <c r="K23" s="146">
        <v>3.3763507000000001</v>
      </c>
      <c r="L23" s="146">
        <v>5.7243453999999998</v>
      </c>
      <c r="M23" s="146">
        <v>5.5731679999999999</v>
      </c>
    </row>
    <row r="24" spans="1:13" ht="16.5" customHeight="1">
      <c r="A24" s="228"/>
      <c r="B24" s="367" t="s">
        <v>762</v>
      </c>
      <c r="C24" s="367"/>
      <c r="D24" s="366"/>
      <c r="E24" s="146">
        <v>5.6791536000000002</v>
      </c>
      <c r="F24" s="146">
        <v>6.2182570000000004</v>
      </c>
      <c r="G24" s="146">
        <v>5.9413565999999998</v>
      </c>
      <c r="H24" s="146">
        <v>4.8939102999999999</v>
      </c>
      <c r="I24" s="146">
        <v>7.5016036000000001</v>
      </c>
      <c r="J24" s="146">
        <v>7.3709762999999997</v>
      </c>
      <c r="K24" s="146">
        <v>2.3198009000000002</v>
      </c>
      <c r="L24" s="146">
        <v>5.1492883000000003</v>
      </c>
      <c r="M24" s="146">
        <v>5.8685105000000002</v>
      </c>
    </row>
    <row r="25" spans="1:13" ht="16.5" customHeight="1">
      <c r="A25" s="228" t="s">
        <v>58</v>
      </c>
      <c r="B25" s="228"/>
      <c r="C25" s="229"/>
      <c r="D25" s="228"/>
      <c r="E25" s="139"/>
      <c r="F25" s="139"/>
      <c r="G25" s="139"/>
      <c r="H25" s="139"/>
      <c r="I25" s="139"/>
      <c r="J25" s="139"/>
      <c r="K25" s="139"/>
      <c r="L25" s="139"/>
      <c r="M25" s="139"/>
    </row>
    <row r="26" spans="1:13" ht="16.5" customHeight="1">
      <c r="A26" s="228"/>
      <c r="B26" s="367" t="s">
        <v>753</v>
      </c>
      <c r="C26" s="366"/>
      <c r="D26" s="366"/>
      <c r="E26" s="146">
        <v>4.9054855000000002</v>
      </c>
      <c r="F26" s="146">
        <v>4.9956839999999998</v>
      </c>
      <c r="G26" s="146">
        <v>4.583126</v>
      </c>
      <c r="H26" s="146">
        <v>4.6333549999999999</v>
      </c>
      <c r="I26" s="146">
        <v>5.1528460000000003</v>
      </c>
      <c r="J26" s="146">
        <v>5.6256728000000003</v>
      </c>
      <c r="K26" s="146">
        <v>2.8810696</v>
      </c>
      <c r="L26" s="146">
        <v>4.8448650999999998</v>
      </c>
      <c r="M26" s="146">
        <v>4.8325795999999999</v>
      </c>
    </row>
    <row r="27" spans="1:13" ht="16.5" customHeight="1">
      <c r="A27" s="228"/>
      <c r="B27" s="367" t="s">
        <v>754</v>
      </c>
      <c r="C27" s="367"/>
      <c r="D27" s="366"/>
      <c r="E27" s="146">
        <v>5.2212493999999996</v>
      </c>
      <c r="F27" s="146">
        <v>4.8313321</v>
      </c>
      <c r="G27" s="146">
        <v>4.4413666000000003</v>
      </c>
      <c r="H27" s="146">
        <v>3.3710233000000001</v>
      </c>
      <c r="I27" s="146">
        <v>4.4812221000000001</v>
      </c>
      <c r="J27" s="146">
        <v>6.3428810999999996</v>
      </c>
      <c r="K27" s="146">
        <v>2.4970560000000002</v>
      </c>
      <c r="L27" s="146">
        <v>4.7716022999999996</v>
      </c>
      <c r="M27" s="146">
        <v>4.6916450000000003</v>
      </c>
    </row>
    <row r="28" spans="1:13" ht="16.5" customHeight="1">
      <c r="A28" s="228"/>
      <c r="B28" s="367" t="s">
        <v>755</v>
      </c>
      <c r="C28" s="367"/>
      <c r="D28" s="366"/>
      <c r="E28" s="146">
        <v>4.5241712999999999</v>
      </c>
      <c r="F28" s="146">
        <v>4.4652387999999998</v>
      </c>
      <c r="G28" s="146">
        <v>3.5085937</v>
      </c>
      <c r="H28" s="146">
        <v>3.7334684</v>
      </c>
      <c r="I28" s="146">
        <v>4.6825755999999998</v>
      </c>
      <c r="J28" s="146">
        <v>4.8863544000000001</v>
      </c>
      <c r="K28" s="146">
        <v>3.0088455000000001</v>
      </c>
      <c r="L28" s="146">
        <v>4.6122354999999997</v>
      </c>
      <c r="M28" s="146">
        <v>4.2129282000000003</v>
      </c>
    </row>
    <row r="29" spans="1:13" ht="16.5" customHeight="1">
      <c r="A29" s="228"/>
      <c r="B29" s="367" t="s">
        <v>756</v>
      </c>
      <c r="C29" s="367"/>
      <c r="D29" s="366"/>
      <c r="E29" s="146">
        <v>4.5215183000000003</v>
      </c>
      <c r="F29" s="146">
        <v>4.4748501999999997</v>
      </c>
      <c r="G29" s="146">
        <v>3.6687009000000002</v>
      </c>
      <c r="H29" s="146">
        <v>3.1785793999999998</v>
      </c>
      <c r="I29" s="146">
        <v>4.5110685999999998</v>
      </c>
      <c r="J29" s="146">
        <v>3.7698898000000001</v>
      </c>
      <c r="K29" s="146">
        <v>2.3073028</v>
      </c>
      <c r="L29" s="146">
        <v>3.6365460000000001</v>
      </c>
      <c r="M29" s="146">
        <v>4.1282791000000003</v>
      </c>
    </row>
    <row r="30" spans="1:13" ht="16.5" customHeight="1">
      <c r="A30" s="228"/>
      <c r="B30" s="367" t="s">
        <v>757</v>
      </c>
      <c r="C30" s="367"/>
      <c r="D30" s="366"/>
      <c r="E30" s="146">
        <v>6.3467031</v>
      </c>
      <c r="F30" s="146">
        <v>5.8957186000000004</v>
      </c>
      <c r="G30" s="146">
        <v>5.4177068999999998</v>
      </c>
      <c r="H30" s="146">
        <v>5.4184188999999998</v>
      </c>
      <c r="I30" s="146">
        <v>5.1525670999999997</v>
      </c>
      <c r="J30" s="146">
        <v>4.1605254</v>
      </c>
      <c r="K30" s="146">
        <v>3.6055524999999999</v>
      </c>
      <c r="L30" s="146">
        <v>3.4807872</v>
      </c>
      <c r="M30" s="146">
        <v>5.7303873000000003</v>
      </c>
    </row>
    <row r="31" spans="1:13" ht="16.5" customHeight="1">
      <c r="A31" s="228"/>
      <c r="B31" s="367" t="s">
        <v>758</v>
      </c>
      <c r="C31" s="367"/>
      <c r="D31" s="366"/>
      <c r="E31" s="146">
        <v>5.1316047999999999</v>
      </c>
      <c r="F31" s="146">
        <v>5.2822367999999997</v>
      </c>
      <c r="G31" s="146">
        <v>5.1245475000000003</v>
      </c>
      <c r="H31" s="146">
        <v>4.0821613000000001</v>
      </c>
      <c r="I31" s="146">
        <v>5.0740873999999998</v>
      </c>
      <c r="J31" s="146">
        <v>5.9952227999999996</v>
      </c>
      <c r="K31" s="146">
        <v>3.2145890000000001</v>
      </c>
      <c r="L31" s="146">
        <v>2.7304973000000001</v>
      </c>
      <c r="M31" s="146">
        <v>5.0071123999999996</v>
      </c>
    </row>
    <row r="32" spans="1:13" ht="16.5" customHeight="1">
      <c r="A32" s="228"/>
      <c r="B32" s="367" t="s">
        <v>759</v>
      </c>
      <c r="C32" s="367"/>
      <c r="D32" s="366"/>
      <c r="E32" s="146">
        <v>5.1649779999999996</v>
      </c>
      <c r="F32" s="146">
        <v>4.4619074000000003</v>
      </c>
      <c r="G32" s="146">
        <v>5.0518481</v>
      </c>
      <c r="H32" s="146">
        <v>4.2369251999999999</v>
      </c>
      <c r="I32" s="146">
        <v>4.6916465000000001</v>
      </c>
      <c r="J32" s="146">
        <v>5.0328736999999997</v>
      </c>
      <c r="K32" s="146">
        <v>4.0854220000000003</v>
      </c>
      <c r="L32" s="146">
        <v>3.4228912999999999</v>
      </c>
      <c r="M32" s="146">
        <v>4.7873872999999998</v>
      </c>
    </row>
    <row r="33" spans="1:13" ht="16.5" customHeight="1">
      <c r="A33" s="228"/>
      <c r="B33" s="367" t="s">
        <v>760</v>
      </c>
      <c r="C33" s="367"/>
      <c r="D33" s="366"/>
      <c r="E33" s="146">
        <v>5.0928155999999998</v>
      </c>
      <c r="F33" s="146">
        <v>5.2809641000000003</v>
      </c>
      <c r="G33" s="146">
        <v>5.0270938000000003</v>
      </c>
      <c r="H33" s="146">
        <v>3.4737683000000001</v>
      </c>
      <c r="I33" s="146">
        <v>5.9244149999999998</v>
      </c>
      <c r="J33" s="146">
        <v>6.9517518000000003</v>
      </c>
      <c r="K33" s="146">
        <v>3.8036134000000001</v>
      </c>
      <c r="L33" s="146">
        <v>4.318632</v>
      </c>
      <c r="M33" s="146">
        <v>5.0097778999999996</v>
      </c>
    </row>
    <row r="34" spans="1:13" ht="16.5" customHeight="1">
      <c r="A34" s="228"/>
      <c r="B34" s="367" t="s">
        <v>761</v>
      </c>
      <c r="C34" s="367"/>
      <c r="D34" s="366"/>
      <c r="E34" s="146">
        <v>5.3007133</v>
      </c>
      <c r="F34" s="146">
        <v>5.6235444000000001</v>
      </c>
      <c r="G34" s="146">
        <v>6.1342759999999998</v>
      </c>
      <c r="H34" s="146">
        <v>4.5644909</v>
      </c>
      <c r="I34" s="146">
        <v>5.5578079999999996</v>
      </c>
      <c r="J34" s="146">
        <v>8.6993042000000003</v>
      </c>
      <c r="K34" s="146">
        <v>3.6400698999999999</v>
      </c>
      <c r="L34" s="146">
        <v>5.8595746000000002</v>
      </c>
      <c r="M34" s="146">
        <v>5.5298990999999997</v>
      </c>
    </row>
    <row r="35" spans="1:13" ht="16.5" customHeight="1">
      <c r="A35" s="228"/>
      <c r="B35" s="371" t="s">
        <v>762</v>
      </c>
      <c r="C35" s="371"/>
      <c r="D35" s="370"/>
      <c r="E35" s="374">
        <v>5.6178140000000001</v>
      </c>
      <c r="F35" s="374">
        <v>6.2371718999999999</v>
      </c>
      <c r="G35" s="374">
        <v>6.1710061999999999</v>
      </c>
      <c r="H35" s="374">
        <v>4.9183633999999996</v>
      </c>
      <c r="I35" s="374">
        <v>6.7792329000000002</v>
      </c>
      <c r="J35" s="374">
        <v>7.2526517000000004</v>
      </c>
      <c r="K35" s="374">
        <v>3.2984054999999999</v>
      </c>
      <c r="L35" s="374">
        <v>5.1935934000000001</v>
      </c>
      <c r="M35" s="374">
        <v>5.8715561000000003</v>
      </c>
    </row>
    <row r="36" spans="1:13" ht="3.95" customHeight="1">
      <c r="A36" s="354"/>
      <c r="B36" s="354"/>
      <c r="C36" s="354"/>
      <c r="D36" s="354"/>
      <c r="E36" s="141"/>
      <c r="F36" s="141"/>
      <c r="G36" s="141"/>
      <c r="H36" s="141"/>
      <c r="I36" s="141"/>
      <c r="J36" s="141"/>
      <c r="K36" s="141"/>
      <c r="L36" s="141"/>
      <c r="M36" s="141"/>
    </row>
    <row r="37" spans="1:13" ht="16.5" customHeight="1">
      <c r="A37" s="397" t="s">
        <v>162</v>
      </c>
      <c r="B37" s="498" t="s">
        <v>713</v>
      </c>
      <c r="C37" s="551"/>
      <c r="D37" s="551"/>
      <c r="E37" s="551"/>
      <c r="F37" s="551"/>
      <c r="G37" s="551"/>
      <c r="H37" s="551"/>
      <c r="I37" s="551"/>
      <c r="J37" s="551"/>
      <c r="K37" s="551"/>
      <c r="L37" s="551"/>
      <c r="M37" s="551"/>
    </row>
    <row r="38" spans="1:13" ht="16.5" customHeight="1">
      <c r="A38" s="402"/>
      <c r="B38" s="487" t="s">
        <v>13</v>
      </c>
      <c r="C38" s="503"/>
      <c r="D38" s="503"/>
      <c r="E38" s="503"/>
      <c r="F38" s="503"/>
      <c r="G38" s="503"/>
      <c r="H38" s="503"/>
      <c r="I38" s="503"/>
      <c r="J38" s="503"/>
      <c r="K38" s="503"/>
      <c r="L38" s="503"/>
      <c r="M38" s="503"/>
    </row>
    <row r="39" spans="1:13" ht="30.75" customHeight="1">
      <c r="A39" s="396" t="s">
        <v>165</v>
      </c>
      <c r="B39" s="397"/>
      <c r="C39" s="397"/>
      <c r="D39" s="486" t="s">
        <v>832</v>
      </c>
      <c r="E39" s="503"/>
      <c r="F39" s="503"/>
      <c r="G39" s="503"/>
      <c r="H39" s="503"/>
      <c r="I39" s="503"/>
      <c r="J39" s="503"/>
      <c r="K39" s="503"/>
      <c r="L39" s="503"/>
      <c r="M39" s="503"/>
    </row>
    <row r="40" spans="1:13" ht="16.5" customHeight="1">
      <c r="E40" s="25"/>
      <c r="F40" s="25"/>
      <c r="G40" s="25"/>
      <c r="H40" s="25"/>
      <c r="I40" s="25"/>
      <c r="J40" s="25"/>
      <c r="K40" s="25"/>
      <c r="L40" s="25"/>
      <c r="M40" s="25"/>
    </row>
    <row r="41" spans="1:13" ht="16.5" customHeight="1">
      <c r="E41" s="25"/>
      <c r="F41" s="25"/>
      <c r="G41" s="25"/>
      <c r="H41" s="25"/>
      <c r="I41" s="25"/>
      <c r="J41" s="25"/>
      <c r="K41" s="25"/>
      <c r="L41" s="25"/>
      <c r="M41" s="49"/>
    </row>
    <row r="42" spans="1:13" ht="16.5" customHeight="1">
      <c r="D42" s="49"/>
      <c r="E42" s="49"/>
      <c r="F42" s="49"/>
      <c r="G42" s="49"/>
      <c r="H42" s="49"/>
      <c r="I42" s="49"/>
      <c r="J42" s="49"/>
      <c r="K42" s="49"/>
      <c r="L42" s="49"/>
      <c r="M42" s="49"/>
    </row>
    <row r="43" spans="1:13" ht="16.5" customHeight="1">
      <c r="D43" s="49"/>
      <c r="E43" s="49"/>
      <c r="F43" s="49"/>
      <c r="G43" s="49"/>
      <c r="H43" s="49"/>
      <c r="I43" s="49"/>
      <c r="J43" s="49"/>
      <c r="K43" s="49"/>
      <c r="L43" s="49"/>
      <c r="M43" s="49"/>
    </row>
    <row r="44" spans="1:13" ht="16.5" customHeight="1">
      <c r="D44" s="49"/>
      <c r="E44" s="49"/>
      <c r="F44" s="49"/>
      <c r="G44" s="49"/>
      <c r="H44" s="49"/>
      <c r="I44" s="49"/>
      <c r="J44" s="49"/>
      <c r="K44" s="49"/>
      <c r="L44" s="49"/>
      <c r="M44" s="49"/>
    </row>
    <row r="45" spans="1:13" ht="16.5" customHeight="1">
      <c r="D45" s="49"/>
      <c r="E45" s="49"/>
      <c r="F45" s="49"/>
      <c r="G45" s="49"/>
      <c r="H45" s="49"/>
      <c r="I45" s="49"/>
      <c r="J45" s="49"/>
      <c r="K45" s="49"/>
      <c r="L45" s="49"/>
      <c r="M45" s="49"/>
    </row>
    <row r="46" spans="1:13" ht="16.5" customHeight="1">
      <c r="D46" s="49"/>
      <c r="E46" s="49"/>
      <c r="F46" s="49"/>
      <c r="G46" s="49"/>
      <c r="H46" s="49"/>
      <c r="I46" s="49"/>
      <c r="J46" s="49"/>
      <c r="K46" s="49"/>
      <c r="L46" s="49"/>
      <c r="M46" s="49"/>
    </row>
    <row r="47" spans="1:13" ht="16.5" customHeight="1">
      <c r="D47" s="49"/>
      <c r="E47" s="49"/>
      <c r="F47" s="49"/>
      <c r="G47" s="49"/>
      <c r="H47" s="49"/>
      <c r="I47" s="49"/>
      <c r="J47" s="49"/>
      <c r="K47" s="49"/>
      <c r="L47" s="49"/>
      <c r="M47" s="49"/>
    </row>
    <row r="48" spans="1:13" ht="16.5" customHeight="1">
      <c r="D48" s="49"/>
      <c r="E48" s="49"/>
      <c r="F48" s="49"/>
      <c r="G48" s="49"/>
      <c r="H48" s="49"/>
      <c r="I48" s="49"/>
      <c r="J48" s="49"/>
      <c r="K48" s="49"/>
      <c r="L48" s="49"/>
      <c r="M48" s="49"/>
    </row>
    <row r="49" spans="4:13" ht="16.5" customHeight="1">
      <c r="D49" s="49"/>
      <c r="E49" s="49"/>
      <c r="F49" s="49"/>
      <c r="G49" s="49"/>
      <c r="H49" s="49"/>
      <c r="I49" s="49"/>
      <c r="J49" s="49"/>
      <c r="K49" s="49"/>
      <c r="L49" s="49"/>
      <c r="M49" s="49"/>
    </row>
    <row r="50" spans="4:13" ht="16.5" customHeight="1">
      <c r="D50" s="49"/>
      <c r="E50" s="49"/>
      <c r="F50" s="49"/>
      <c r="G50" s="49"/>
      <c r="H50" s="49"/>
      <c r="I50" s="49"/>
      <c r="J50" s="49"/>
      <c r="K50" s="49"/>
      <c r="L50" s="49"/>
      <c r="M50" s="49"/>
    </row>
    <row r="51" spans="4:13" ht="16.5" customHeight="1">
      <c r="D51" s="49"/>
      <c r="E51" s="49"/>
      <c r="F51" s="49"/>
      <c r="G51" s="49"/>
      <c r="H51" s="49"/>
      <c r="I51" s="49"/>
      <c r="J51" s="49"/>
      <c r="K51" s="49"/>
      <c r="L51" s="49"/>
      <c r="M51" s="49"/>
    </row>
    <row r="52" spans="4:13" ht="16.5" customHeight="1">
      <c r="D52" s="49"/>
      <c r="E52" s="49"/>
      <c r="F52" s="49"/>
      <c r="G52" s="49"/>
      <c r="H52" s="49"/>
      <c r="I52" s="49"/>
      <c r="J52" s="49"/>
      <c r="K52" s="49"/>
      <c r="L52" s="49"/>
      <c r="M52" s="38"/>
    </row>
    <row r="53" spans="4:13" ht="16.5" customHeight="1">
      <c r="D53" s="25"/>
      <c r="E53" s="38"/>
      <c r="F53" s="38"/>
      <c r="G53" s="38"/>
      <c r="H53" s="38"/>
      <c r="I53" s="52"/>
      <c r="J53" s="52"/>
      <c r="K53" s="38"/>
      <c r="L53" s="52"/>
      <c r="M53" s="38"/>
    </row>
    <row r="54" spans="4:13" ht="16.5" customHeight="1">
      <c r="D54" s="25"/>
      <c r="E54" s="38"/>
      <c r="F54" s="38"/>
      <c r="G54" s="38"/>
      <c r="H54" s="38"/>
      <c r="I54" s="52"/>
      <c r="J54" s="38"/>
      <c r="K54" s="38"/>
      <c r="L54" s="52"/>
      <c r="M54" s="38"/>
    </row>
    <row r="55" spans="4:13" ht="16.5" customHeight="1">
      <c r="D55" s="25"/>
      <c r="E55" s="38"/>
      <c r="F55" s="38"/>
      <c r="G55" s="38"/>
      <c r="H55" s="38"/>
      <c r="I55" s="52"/>
      <c r="J55" s="38"/>
      <c r="K55" s="38"/>
      <c r="L55" s="52"/>
      <c r="M55" s="38"/>
    </row>
    <row r="56" spans="4:13" ht="16.5" customHeight="1">
      <c r="D56" s="25"/>
      <c r="E56" s="38"/>
      <c r="F56" s="38"/>
      <c r="G56" s="38"/>
      <c r="H56" s="38"/>
      <c r="I56" s="52"/>
      <c r="J56" s="52"/>
      <c r="K56" s="52"/>
      <c r="L56" s="52"/>
      <c r="M56" s="38"/>
    </row>
    <row r="57" spans="4:13" ht="16.5" customHeight="1">
      <c r="D57" s="25"/>
      <c r="E57" s="38"/>
      <c r="F57" s="38"/>
      <c r="G57" s="38"/>
      <c r="H57" s="38"/>
      <c r="I57" s="52"/>
      <c r="J57" s="38"/>
      <c r="K57" s="38"/>
      <c r="L57" s="38"/>
      <c r="M57" s="38"/>
    </row>
    <row r="58" spans="4:13" ht="16.5" customHeight="1">
      <c r="D58" s="25"/>
      <c r="E58" s="38"/>
      <c r="F58" s="38"/>
      <c r="G58" s="38"/>
      <c r="H58" s="38"/>
      <c r="I58" s="38"/>
      <c r="J58" s="38"/>
      <c r="K58" s="38"/>
      <c r="L58" s="38"/>
      <c r="M58" s="38"/>
    </row>
    <row r="59" spans="4:13" ht="16.5" customHeight="1">
      <c r="D59" s="25"/>
      <c r="E59" s="38"/>
      <c r="F59" s="38"/>
      <c r="G59" s="38"/>
      <c r="H59" s="38"/>
      <c r="I59" s="38"/>
      <c r="J59" s="38"/>
      <c r="K59" s="38"/>
      <c r="L59" s="38"/>
      <c r="M59" s="38"/>
    </row>
    <row r="60" spans="4:13" ht="16.5" customHeight="1">
      <c r="D60" s="25"/>
      <c r="E60" s="38"/>
      <c r="F60" s="38"/>
      <c r="G60" s="38"/>
      <c r="H60" s="38"/>
      <c r="I60" s="38"/>
      <c r="J60" s="38"/>
      <c r="K60" s="38"/>
      <c r="L60" s="38"/>
      <c r="M60" s="38"/>
    </row>
    <row r="61" spans="4:13" ht="16.5" customHeight="1">
      <c r="D61" s="25"/>
      <c r="E61" s="38"/>
      <c r="F61" s="38"/>
      <c r="G61" s="38"/>
      <c r="H61" s="38"/>
      <c r="I61" s="38"/>
      <c r="J61" s="38"/>
      <c r="K61" s="38"/>
      <c r="L61" s="38"/>
      <c r="M61" s="38"/>
    </row>
    <row r="62" spans="4:13" ht="16.5" customHeight="1">
      <c r="D62" s="25"/>
      <c r="E62" s="38"/>
      <c r="F62" s="38"/>
      <c r="G62" s="38"/>
      <c r="H62" s="38"/>
      <c r="I62" s="38"/>
      <c r="J62" s="38"/>
      <c r="K62" s="38"/>
      <c r="L62" s="38"/>
      <c r="M62" s="38"/>
    </row>
    <row r="63" spans="4:13" ht="16.5" customHeight="1">
      <c r="D63" s="25"/>
      <c r="E63" s="38"/>
      <c r="F63" s="38"/>
      <c r="G63" s="38"/>
      <c r="H63" s="38"/>
      <c r="I63" s="38"/>
      <c r="J63" s="38"/>
      <c r="K63" s="38"/>
      <c r="L63" s="38"/>
      <c r="M63" s="38"/>
    </row>
    <row r="64" spans="4:13" ht="16.5" customHeight="1">
      <c r="D64" s="25"/>
      <c r="E64" s="38"/>
      <c r="F64" s="38"/>
      <c r="G64" s="38"/>
      <c r="H64" s="38"/>
      <c r="I64" s="52"/>
      <c r="J64" s="38"/>
      <c r="K64" s="38"/>
      <c r="L64" s="38"/>
      <c r="M64" s="38"/>
    </row>
    <row r="65" spans="4:13" ht="16.5" customHeight="1">
      <c r="D65" s="25"/>
      <c r="E65" s="38"/>
      <c r="F65" s="38"/>
      <c r="G65" s="38"/>
      <c r="H65" s="38"/>
      <c r="I65" s="52"/>
      <c r="J65" s="38"/>
      <c r="K65" s="38"/>
      <c r="L65" s="52"/>
      <c r="M65" s="38"/>
    </row>
    <row r="66" spans="4:13" ht="16.5" customHeight="1">
      <c r="D66" s="25"/>
      <c r="E66" s="38"/>
      <c r="F66" s="38"/>
      <c r="G66" s="52"/>
      <c r="H66" s="52"/>
      <c r="I66" s="52"/>
      <c r="J66" s="38"/>
      <c r="K66" s="52"/>
      <c r="L66" s="38"/>
      <c r="M66" s="38"/>
    </row>
    <row r="67" spans="4:13" ht="16.5" customHeight="1">
      <c r="D67" s="25"/>
      <c r="E67" s="38"/>
      <c r="F67" s="38"/>
      <c r="G67" s="38"/>
      <c r="H67" s="38"/>
      <c r="I67" s="52"/>
      <c r="J67" s="38"/>
      <c r="K67" s="38"/>
      <c r="L67" s="52"/>
      <c r="M67" s="38"/>
    </row>
    <row r="68" spans="4:13" ht="16.5" customHeight="1">
      <c r="D68" s="25"/>
      <c r="E68" s="38"/>
      <c r="F68" s="38"/>
      <c r="G68" s="38"/>
      <c r="H68" s="38"/>
      <c r="I68" s="52"/>
      <c r="J68" s="38"/>
      <c r="K68" s="38"/>
      <c r="L68" s="52"/>
      <c r="M68" s="38"/>
    </row>
    <row r="69" spans="4:13" ht="16.5" customHeight="1">
      <c r="D69" s="25"/>
      <c r="E69" s="38"/>
      <c r="F69" s="38"/>
      <c r="G69" s="38"/>
      <c r="H69" s="38"/>
      <c r="I69" s="38"/>
      <c r="J69" s="38"/>
      <c r="K69" s="38"/>
      <c r="L69" s="38"/>
      <c r="M69" s="38"/>
    </row>
    <row r="70" spans="4:13" ht="16.5" customHeight="1">
      <c r="D70" s="25"/>
      <c r="E70" s="38"/>
      <c r="F70" s="38"/>
      <c r="G70" s="38"/>
      <c r="H70" s="38"/>
      <c r="I70" s="38"/>
      <c r="J70" s="38"/>
      <c r="K70" s="38"/>
      <c r="L70" s="38"/>
      <c r="M70" s="38"/>
    </row>
    <row r="71" spans="4:13" ht="16.5" customHeight="1">
      <c r="D71" s="25"/>
      <c r="E71" s="38"/>
      <c r="F71" s="38"/>
      <c r="G71" s="38"/>
      <c r="H71" s="38"/>
      <c r="I71" s="38"/>
      <c r="J71" s="38"/>
      <c r="K71" s="38"/>
      <c r="L71" s="38"/>
      <c r="M71" s="38"/>
    </row>
    <row r="72" spans="4:13" ht="16.5" customHeight="1">
      <c r="D72" s="25"/>
      <c r="E72" s="38"/>
      <c r="F72" s="38"/>
      <c r="G72" s="38"/>
      <c r="H72" s="38"/>
      <c r="I72" s="38"/>
      <c r="J72" s="38"/>
      <c r="K72" s="38"/>
      <c r="L72" s="38"/>
      <c r="M72" s="38"/>
    </row>
    <row r="73" spans="4:13" ht="16.5" customHeight="1">
      <c r="D73" s="25"/>
      <c r="E73" s="38"/>
      <c r="F73" s="38"/>
      <c r="G73" s="38"/>
      <c r="H73" s="38"/>
      <c r="I73" s="38"/>
      <c r="J73" s="38"/>
      <c r="K73" s="38"/>
      <c r="L73" s="38"/>
      <c r="M73" s="38"/>
    </row>
    <row r="74" spans="4:13" ht="16.5" customHeight="1">
      <c r="D74" s="25"/>
      <c r="E74" s="38"/>
      <c r="F74" s="38"/>
      <c r="G74" s="38"/>
      <c r="H74" s="38"/>
      <c r="I74" s="38"/>
      <c r="J74" s="38"/>
      <c r="K74" s="38"/>
      <c r="L74" s="38"/>
      <c r="M74" s="38"/>
    </row>
    <row r="75" spans="4:13" ht="16.5" customHeight="1">
      <c r="D75" s="25"/>
      <c r="E75" s="38"/>
      <c r="F75" s="38"/>
      <c r="G75" s="38"/>
      <c r="H75" s="38"/>
      <c r="I75" s="52"/>
      <c r="J75" s="38"/>
      <c r="K75" s="38"/>
      <c r="L75" s="52"/>
      <c r="M75" s="38"/>
    </row>
    <row r="76" spans="4:13" ht="16.5" customHeight="1">
      <c r="D76" s="25"/>
      <c r="E76" s="52"/>
      <c r="F76" s="38"/>
      <c r="G76" s="38"/>
      <c r="H76" s="38"/>
      <c r="I76" s="52"/>
      <c r="J76" s="52"/>
      <c r="K76" s="38"/>
      <c r="L76" s="38"/>
      <c r="M76" s="38"/>
    </row>
    <row r="77" spans="4:13" ht="16.5" customHeight="1">
      <c r="D77" s="25"/>
      <c r="E77" s="38"/>
      <c r="F77" s="38"/>
      <c r="G77" s="38"/>
      <c r="H77" s="38"/>
      <c r="I77" s="52"/>
      <c r="J77" s="52"/>
      <c r="K77" s="38"/>
      <c r="L77" s="38"/>
      <c r="M77" s="38"/>
    </row>
    <row r="78" spans="4:13" ht="16.5" customHeight="1">
      <c r="D78" s="25"/>
      <c r="E78" s="38"/>
      <c r="F78" s="38"/>
      <c r="G78" s="38"/>
      <c r="H78" s="38"/>
      <c r="I78" s="52"/>
      <c r="J78" s="38"/>
      <c r="K78" s="38"/>
      <c r="L78" s="38"/>
      <c r="M78" s="38"/>
    </row>
    <row r="79" spans="4:13" ht="16.5" customHeight="1">
      <c r="D79" s="25"/>
      <c r="E79" s="38"/>
      <c r="F79" s="38"/>
      <c r="G79" s="52"/>
      <c r="H79" s="38"/>
      <c r="I79" s="52"/>
      <c r="J79" s="38"/>
      <c r="K79" s="38"/>
      <c r="L79" s="38"/>
    </row>
  </sheetData>
  <customSheetViews>
    <customSheetView guid="{A8DDAEB6-94C7-40CD-9C23-B9146BC4BB1B}" showPageBreaks="1" showGridLines="0" printArea="1" showRuler="0" topLeftCell="A22">
      <selection sqref="A1:M3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P1" sqref="P1"/>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AA.24</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topLeftCell="A22">
      <selection sqref="A1:M3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4">
    <mergeCell ref="D39:M39"/>
    <mergeCell ref="B38:M38"/>
    <mergeCell ref="E1:M1"/>
    <mergeCell ref="B37:M37"/>
  </mergeCells>
  <phoneticPr fontId="0" type="noConversion"/>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&amp;C&amp;"Arial,Regular"&amp;8TABLE 2A.49</oddHeader>
    <oddFooter>&amp;L&amp;8&amp;G 
&amp;"Arial,Regular"REPORT ON
GOVERNMENT
SERVICES 2015&amp;C &amp;R&amp;8&amp;G&amp;"Arial,Regular" 
STATISTICAL CONTEXT
&amp;"Arial,Regular"PAGE &amp;"Arial,Bold"&amp;P&amp;"Arial,Regular" of TABLE 2A.49</oddFooter>
  </headerFooter>
  <legacyDrawingHF r:id="rId6"/>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105"/>
  <sheetViews>
    <sheetView showGridLines="0" zoomScaleNormal="100" workbookViewId="0"/>
  </sheetViews>
  <sheetFormatPr defaultColWidth="9.33203125" defaultRowHeight="16.5" customHeight="1"/>
  <cols>
    <col min="1" max="3" width="2.83203125" style="8" customWidth="1"/>
    <col min="4" max="4" width="7.83203125" style="8" customWidth="1"/>
    <col min="5" max="5" width="9.33203125" style="9"/>
    <col min="6" max="8" width="9.83203125" style="16" customWidth="1"/>
    <col min="9" max="10" width="10.6640625" style="16" bestFit="1" customWidth="1"/>
    <col min="11" max="13" width="9.5" style="16" bestFit="1" customWidth="1"/>
    <col min="14" max="14" width="10.1640625" style="16" customWidth="1"/>
    <col min="15" max="16384" width="9.33203125" style="8"/>
  </cols>
  <sheetData>
    <row r="1" spans="1:14" s="32" customFormat="1" ht="54" customHeight="1">
      <c r="A1" s="43" t="s">
        <v>290</v>
      </c>
      <c r="F1" s="33"/>
      <c r="G1" s="33"/>
      <c r="H1" s="33"/>
      <c r="I1" s="33"/>
      <c r="J1" s="33"/>
      <c r="K1" s="33"/>
      <c r="L1" s="33"/>
      <c r="M1" s="33"/>
      <c r="N1" s="33"/>
    </row>
    <row r="2" spans="1:14" ht="16.5" customHeight="1">
      <c r="A2" s="13"/>
      <c r="B2" s="13"/>
      <c r="C2" s="13"/>
      <c r="D2" s="13"/>
      <c r="E2" s="14"/>
      <c r="F2" s="17"/>
      <c r="G2" s="17"/>
      <c r="H2" s="17"/>
      <c r="I2" s="17"/>
      <c r="J2" s="17"/>
      <c r="K2" s="17"/>
      <c r="L2" s="17"/>
      <c r="M2" s="17"/>
      <c r="N2" s="17"/>
    </row>
    <row r="57" spans="1:14" ht="16.5" customHeight="1">
      <c r="A57" s="13"/>
      <c r="B57" s="13"/>
      <c r="C57" s="13"/>
      <c r="D57" s="13"/>
      <c r="E57" s="14"/>
      <c r="F57" s="17"/>
      <c r="G57" s="17"/>
      <c r="H57" s="17"/>
      <c r="I57" s="17"/>
      <c r="J57" s="17"/>
      <c r="K57" s="17"/>
      <c r="L57" s="17"/>
      <c r="M57" s="17"/>
      <c r="N57" s="17"/>
    </row>
    <row r="58" spans="1:14" ht="16.5" customHeight="1">
      <c r="A58" s="13"/>
      <c r="B58" s="13"/>
      <c r="C58" s="13"/>
      <c r="D58" s="13"/>
      <c r="E58" s="14"/>
      <c r="F58" s="17"/>
      <c r="G58" s="17"/>
      <c r="H58" s="17"/>
      <c r="I58" s="17"/>
      <c r="J58" s="17"/>
      <c r="K58" s="17"/>
      <c r="L58" s="17"/>
      <c r="M58" s="17"/>
      <c r="N58" s="17"/>
    </row>
    <row r="59" spans="1:14" ht="16.5" customHeight="1">
      <c r="A59" s="13"/>
      <c r="B59" s="13"/>
      <c r="C59" s="13"/>
      <c r="D59" s="13"/>
      <c r="E59" s="14"/>
      <c r="F59" s="17"/>
      <c r="G59" s="17"/>
      <c r="H59" s="17"/>
      <c r="I59" s="17"/>
      <c r="J59" s="17"/>
      <c r="K59" s="17"/>
      <c r="L59" s="17"/>
      <c r="M59" s="17"/>
      <c r="N59" s="17"/>
    </row>
    <row r="60" spans="1:14" ht="16.5" customHeight="1">
      <c r="A60" s="13"/>
      <c r="B60" s="13"/>
      <c r="C60" s="13"/>
      <c r="D60" s="13"/>
      <c r="E60" s="14"/>
      <c r="F60" s="17"/>
      <c r="G60" s="17"/>
      <c r="H60" s="17"/>
      <c r="I60" s="17"/>
      <c r="J60" s="17"/>
      <c r="K60" s="17"/>
      <c r="L60" s="17"/>
      <c r="M60" s="17"/>
      <c r="N60" s="17"/>
    </row>
    <row r="61" spans="1:14" ht="16.5" customHeight="1">
      <c r="A61" s="13"/>
      <c r="B61" s="13"/>
      <c r="C61" s="13"/>
      <c r="D61" s="13"/>
      <c r="E61" s="14"/>
      <c r="F61" s="17"/>
      <c r="G61" s="17"/>
      <c r="H61" s="17"/>
      <c r="I61" s="17"/>
      <c r="J61" s="17"/>
      <c r="K61" s="17"/>
      <c r="L61" s="17"/>
      <c r="M61" s="17"/>
      <c r="N61" s="17"/>
    </row>
    <row r="62" spans="1:14" ht="16.5" customHeight="1">
      <c r="A62" s="13"/>
      <c r="B62" s="13"/>
      <c r="C62" s="13"/>
      <c r="D62" s="13"/>
      <c r="E62" s="14"/>
      <c r="F62" s="17"/>
      <c r="G62" s="17"/>
      <c r="H62" s="17"/>
      <c r="I62" s="17"/>
      <c r="J62" s="17"/>
      <c r="K62" s="17"/>
      <c r="L62" s="17"/>
      <c r="M62" s="17"/>
      <c r="N62" s="17"/>
    </row>
    <row r="63" spans="1:14" ht="16.5" customHeight="1">
      <c r="A63" s="13"/>
      <c r="B63" s="13"/>
      <c r="C63" s="13"/>
      <c r="D63" s="13"/>
      <c r="E63" s="14"/>
      <c r="F63" s="17"/>
      <c r="G63" s="17"/>
      <c r="H63" s="17"/>
      <c r="I63" s="17"/>
      <c r="J63" s="17"/>
      <c r="K63" s="17"/>
      <c r="L63" s="17"/>
      <c r="M63" s="17"/>
      <c r="N63" s="17"/>
    </row>
    <row r="64" spans="1:14" ht="16.5" customHeight="1">
      <c r="A64" s="13"/>
      <c r="B64" s="13"/>
      <c r="C64" s="13"/>
      <c r="D64" s="13"/>
      <c r="E64" s="14"/>
      <c r="F64" s="17"/>
      <c r="G64" s="17"/>
      <c r="H64" s="17"/>
      <c r="I64" s="17"/>
      <c r="J64" s="17"/>
      <c r="K64" s="17"/>
      <c r="L64" s="17"/>
      <c r="M64" s="17"/>
      <c r="N64" s="17"/>
    </row>
    <row r="65" spans="1:14" ht="16.5" customHeight="1">
      <c r="A65" s="13"/>
      <c r="B65" s="13"/>
      <c r="C65" s="13"/>
      <c r="D65" s="13"/>
      <c r="E65" s="14"/>
      <c r="F65" s="17"/>
      <c r="G65" s="17"/>
      <c r="H65" s="17"/>
      <c r="I65" s="17"/>
      <c r="J65" s="17"/>
      <c r="K65" s="17"/>
      <c r="L65" s="17"/>
      <c r="M65" s="17"/>
      <c r="N65" s="17"/>
    </row>
    <row r="66" spans="1:14" ht="16.5" customHeight="1">
      <c r="A66" s="13"/>
      <c r="B66" s="13"/>
      <c r="C66" s="13"/>
      <c r="D66" s="13"/>
      <c r="E66" s="14"/>
      <c r="F66" s="17"/>
      <c r="G66" s="17"/>
      <c r="H66" s="17"/>
      <c r="I66" s="17"/>
      <c r="J66" s="17"/>
      <c r="K66" s="17"/>
      <c r="L66" s="17"/>
      <c r="M66" s="17"/>
      <c r="N66" s="17"/>
    </row>
    <row r="67" spans="1:14" ht="16.5" customHeight="1">
      <c r="A67" s="13"/>
      <c r="B67" s="13"/>
      <c r="C67" s="13"/>
      <c r="D67" s="13"/>
      <c r="E67" s="14"/>
      <c r="F67" s="17"/>
      <c r="G67" s="17"/>
      <c r="H67" s="17"/>
      <c r="I67" s="17"/>
      <c r="J67" s="17"/>
      <c r="K67" s="17"/>
      <c r="L67" s="17"/>
      <c r="M67" s="17"/>
      <c r="N67" s="17"/>
    </row>
    <row r="68" spans="1:14" ht="16.5" customHeight="1">
      <c r="A68" s="13"/>
      <c r="B68" s="13"/>
      <c r="C68" s="13"/>
      <c r="D68" s="13"/>
      <c r="E68" s="14"/>
      <c r="F68" s="17"/>
      <c r="G68" s="17"/>
      <c r="H68" s="17"/>
      <c r="I68" s="17"/>
      <c r="J68" s="17"/>
      <c r="K68" s="17"/>
      <c r="L68" s="17"/>
      <c r="M68" s="17"/>
      <c r="N68" s="17"/>
    </row>
    <row r="69" spans="1:14" ht="16.5" customHeight="1">
      <c r="A69" s="13"/>
      <c r="B69" s="13"/>
      <c r="C69" s="13"/>
      <c r="D69" s="13"/>
      <c r="E69" s="14"/>
      <c r="F69" s="17"/>
      <c r="G69" s="17"/>
      <c r="H69" s="17"/>
      <c r="I69" s="17"/>
      <c r="J69" s="17"/>
      <c r="K69" s="17"/>
      <c r="L69" s="17"/>
      <c r="M69" s="17"/>
      <c r="N69" s="17"/>
    </row>
    <row r="70" spans="1:14" ht="16.5" customHeight="1">
      <c r="A70" s="13"/>
      <c r="B70" s="13"/>
      <c r="C70" s="13"/>
      <c r="D70" s="13"/>
      <c r="E70" s="14"/>
      <c r="F70" s="17"/>
      <c r="G70" s="17"/>
      <c r="H70" s="17"/>
      <c r="I70" s="17"/>
      <c r="J70" s="17"/>
      <c r="K70" s="17"/>
      <c r="L70" s="17"/>
      <c r="M70" s="17"/>
      <c r="N70" s="17"/>
    </row>
    <row r="71" spans="1:14" ht="16.5" customHeight="1">
      <c r="A71" s="13"/>
      <c r="B71" s="13"/>
      <c r="C71" s="13"/>
      <c r="D71" s="13"/>
      <c r="E71" s="14"/>
      <c r="F71" s="17"/>
      <c r="G71" s="17"/>
      <c r="H71" s="17"/>
      <c r="I71" s="17"/>
      <c r="J71" s="17"/>
      <c r="K71" s="17"/>
      <c r="L71" s="17"/>
      <c r="M71" s="17"/>
      <c r="N71" s="17"/>
    </row>
    <row r="72" spans="1:14" ht="16.5" customHeight="1">
      <c r="A72" s="13"/>
      <c r="B72" s="13"/>
      <c r="C72" s="13"/>
      <c r="D72" s="13"/>
      <c r="E72" s="14"/>
      <c r="F72" s="17"/>
      <c r="G72" s="17"/>
      <c r="H72" s="17"/>
      <c r="I72" s="17"/>
      <c r="J72" s="17"/>
      <c r="K72" s="17"/>
      <c r="L72" s="17"/>
      <c r="M72" s="17"/>
      <c r="N72" s="17"/>
    </row>
    <row r="73" spans="1:14" ht="16.5" customHeight="1">
      <c r="A73" s="13"/>
      <c r="B73" s="13"/>
      <c r="C73" s="13"/>
      <c r="D73" s="13"/>
      <c r="E73" s="14"/>
      <c r="F73" s="17"/>
      <c r="G73" s="17"/>
      <c r="H73" s="17"/>
      <c r="I73" s="17"/>
      <c r="J73" s="17"/>
      <c r="K73" s="17"/>
      <c r="L73" s="17"/>
      <c r="M73" s="17"/>
      <c r="N73" s="17"/>
    </row>
    <row r="74" spans="1:14" ht="16.5" customHeight="1">
      <c r="A74" s="13"/>
      <c r="B74" s="13"/>
      <c r="C74" s="13"/>
      <c r="D74" s="13"/>
      <c r="E74" s="14"/>
      <c r="F74" s="17"/>
      <c r="G74" s="17"/>
      <c r="H74" s="17"/>
      <c r="I74" s="17"/>
      <c r="J74" s="17"/>
      <c r="K74" s="17"/>
      <c r="L74" s="17"/>
      <c r="M74" s="17"/>
      <c r="N74" s="17"/>
    </row>
    <row r="75" spans="1:14" ht="16.5" customHeight="1">
      <c r="A75" s="13"/>
      <c r="B75" s="13"/>
      <c r="C75" s="13"/>
      <c r="D75" s="13"/>
      <c r="E75" s="14"/>
      <c r="F75" s="17"/>
      <c r="G75" s="17"/>
      <c r="H75" s="17"/>
      <c r="I75" s="17"/>
      <c r="J75" s="17"/>
      <c r="K75" s="17"/>
      <c r="L75" s="17"/>
      <c r="M75" s="17"/>
      <c r="N75" s="17"/>
    </row>
    <row r="76" spans="1:14" ht="16.5" customHeight="1">
      <c r="A76" s="13"/>
      <c r="B76" s="13"/>
      <c r="C76" s="13"/>
      <c r="D76" s="13"/>
      <c r="E76" s="14"/>
      <c r="F76" s="17"/>
      <c r="G76" s="17"/>
      <c r="H76" s="17"/>
      <c r="I76" s="17"/>
      <c r="J76" s="17"/>
      <c r="K76" s="17"/>
      <c r="L76" s="17"/>
      <c r="M76" s="17"/>
      <c r="N76" s="17"/>
    </row>
    <row r="77" spans="1:14" ht="16.5" customHeight="1">
      <c r="A77" s="13"/>
      <c r="B77" s="13"/>
      <c r="C77" s="13"/>
      <c r="D77" s="13"/>
      <c r="E77" s="14"/>
      <c r="F77" s="17"/>
      <c r="G77" s="17"/>
      <c r="H77" s="17"/>
      <c r="I77" s="17"/>
      <c r="J77" s="17"/>
      <c r="K77" s="17"/>
      <c r="L77" s="17"/>
      <c r="M77" s="17"/>
      <c r="N77" s="17"/>
    </row>
    <row r="78" spans="1:14" ht="16.5" customHeight="1">
      <c r="A78" s="13"/>
      <c r="B78" s="13"/>
      <c r="C78" s="13"/>
      <c r="D78" s="13"/>
      <c r="E78" s="14"/>
      <c r="F78" s="17"/>
      <c r="G78" s="17"/>
      <c r="H78" s="17"/>
      <c r="I78" s="17"/>
      <c r="J78" s="17"/>
      <c r="K78" s="17"/>
      <c r="L78" s="17"/>
      <c r="M78" s="17"/>
      <c r="N78" s="17"/>
    </row>
    <row r="79" spans="1:14" ht="16.5" customHeight="1">
      <c r="A79" s="13"/>
      <c r="B79" s="13"/>
      <c r="C79" s="13"/>
      <c r="D79" s="13"/>
      <c r="E79" s="14"/>
      <c r="F79" s="17"/>
      <c r="G79" s="17"/>
      <c r="H79" s="17"/>
      <c r="I79" s="17"/>
      <c r="J79" s="17"/>
      <c r="K79" s="17"/>
      <c r="L79" s="17"/>
      <c r="M79" s="17"/>
      <c r="N79" s="17"/>
    </row>
    <row r="80" spans="1:14" ht="16.5" customHeight="1">
      <c r="A80" s="13"/>
      <c r="B80" s="13"/>
      <c r="C80" s="13"/>
      <c r="D80" s="13"/>
      <c r="E80" s="14"/>
      <c r="F80" s="17"/>
      <c r="G80" s="17"/>
      <c r="H80" s="17"/>
      <c r="I80" s="17"/>
      <c r="J80" s="17"/>
      <c r="K80" s="17"/>
      <c r="L80" s="17"/>
      <c r="M80" s="17"/>
      <c r="N80" s="17"/>
    </row>
    <row r="81" spans="1:14" ht="16.5" customHeight="1">
      <c r="A81" s="13"/>
      <c r="B81" s="13"/>
      <c r="C81" s="13"/>
      <c r="D81" s="13"/>
      <c r="E81" s="14"/>
      <c r="F81" s="17"/>
      <c r="G81" s="17"/>
      <c r="H81" s="17"/>
      <c r="I81" s="17"/>
      <c r="J81" s="17"/>
      <c r="K81" s="17"/>
      <c r="L81" s="17"/>
      <c r="M81" s="17"/>
      <c r="N81" s="17"/>
    </row>
    <row r="82" spans="1:14" ht="16.5" customHeight="1">
      <c r="A82" s="13"/>
      <c r="B82" s="13"/>
      <c r="C82" s="13"/>
      <c r="D82" s="13"/>
      <c r="E82" s="14"/>
      <c r="F82" s="17"/>
      <c r="G82" s="17"/>
      <c r="H82" s="17"/>
      <c r="I82" s="17"/>
      <c r="J82" s="17"/>
      <c r="K82" s="17"/>
      <c r="L82" s="17"/>
      <c r="M82" s="17"/>
      <c r="N82" s="17"/>
    </row>
    <row r="83" spans="1:14" ht="16.5" customHeight="1">
      <c r="A83" s="13"/>
      <c r="B83" s="13"/>
      <c r="C83" s="13"/>
      <c r="D83" s="13"/>
      <c r="E83" s="14"/>
      <c r="F83" s="17"/>
      <c r="G83" s="17"/>
      <c r="H83" s="17"/>
      <c r="I83" s="17"/>
      <c r="J83" s="17"/>
      <c r="K83" s="17"/>
      <c r="L83" s="17"/>
      <c r="M83" s="17"/>
      <c r="N83" s="17"/>
    </row>
    <row r="84" spans="1:14" ht="16.5" customHeight="1">
      <c r="A84" s="13"/>
      <c r="B84" s="13"/>
      <c r="C84" s="13"/>
      <c r="D84" s="13"/>
      <c r="E84" s="14"/>
      <c r="F84" s="17"/>
      <c r="G84" s="17"/>
      <c r="H84" s="17"/>
      <c r="I84" s="17"/>
      <c r="J84" s="17"/>
      <c r="K84" s="17"/>
      <c r="L84" s="17"/>
      <c r="M84" s="17"/>
      <c r="N84" s="17"/>
    </row>
    <row r="85" spans="1:14" ht="16.5" customHeight="1">
      <c r="A85" s="13"/>
      <c r="B85" s="13"/>
      <c r="C85" s="13"/>
      <c r="D85" s="13"/>
      <c r="E85" s="14"/>
      <c r="F85" s="17"/>
      <c r="G85" s="17"/>
      <c r="H85" s="17"/>
      <c r="I85" s="17"/>
      <c r="J85" s="17"/>
      <c r="K85" s="17"/>
      <c r="L85" s="17"/>
      <c r="M85" s="17"/>
      <c r="N85" s="17"/>
    </row>
    <row r="86" spans="1:14" ht="16.5" customHeight="1">
      <c r="A86" s="13"/>
      <c r="B86" s="13"/>
      <c r="C86" s="13"/>
      <c r="D86" s="13"/>
      <c r="E86" s="14"/>
      <c r="F86" s="17"/>
      <c r="G86" s="17"/>
      <c r="H86" s="17"/>
      <c r="I86" s="17"/>
      <c r="J86" s="17"/>
      <c r="K86" s="17"/>
      <c r="L86" s="17"/>
      <c r="M86" s="17"/>
      <c r="N86" s="17"/>
    </row>
    <row r="87" spans="1:14" ht="16.5" customHeight="1">
      <c r="A87" s="13"/>
      <c r="B87" s="13"/>
      <c r="C87" s="13"/>
      <c r="D87" s="13"/>
      <c r="E87" s="14"/>
      <c r="F87" s="17"/>
      <c r="G87" s="17"/>
      <c r="H87" s="17"/>
      <c r="I87" s="17"/>
      <c r="J87" s="17"/>
      <c r="K87" s="17"/>
      <c r="L87" s="17"/>
      <c r="M87" s="17"/>
      <c r="N87" s="17"/>
    </row>
    <row r="88" spans="1:14" ht="16.5" customHeight="1">
      <c r="A88" s="13"/>
      <c r="B88" s="13"/>
      <c r="C88" s="13"/>
      <c r="D88" s="13"/>
      <c r="E88" s="14"/>
      <c r="F88" s="17"/>
      <c r="G88" s="17"/>
      <c r="H88" s="17"/>
      <c r="I88" s="17"/>
      <c r="J88" s="17"/>
      <c r="K88" s="17"/>
      <c r="L88" s="17"/>
      <c r="M88" s="17"/>
      <c r="N88" s="17"/>
    </row>
    <row r="89" spans="1:14" ht="16.5" customHeight="1">
      <c r="A89" s="13"/>
      <c r="B89" s="13"/>
      <c r="C89" s="13"/>
      <c r="D89" s="13"/>
      <c r="E89" s="14"/>
      <c r="F89" s="17"/>
      <c r="G89" s="17"/>
      <c r="H89" s="17"/>
      <c r="I89" s="17"/>
      <c r="J89" s="17"/>
      <c r="K89" s="17"/>
      <c r="L89" s="17"/>
      <c r="M89" s="17"/>
      <c r="N89" s="17"/>
    </row>
    <row r="90" spans="1:14" ht="16.5" customHeight="1">
      <c r="A90" s="13"/>
      <c r="B90" s="13"/>
      <c r="C90" s="13"/>
      <c r="D90" s="13"/>
      <c r="E90" s="14"/>
      <c r="F90" s="17"/>
      <c r="G90" s="17"/>
      <c r="H90" s="17"/>
      <c r="I90" s="17"/>
      <c r="J90" s="17"/>
      <c r="K90" s="17"/>
      <c r="L90" s="17"/>
      <c r="M90" s="17"/>
      <c r="N90" s="17"/>
    </row>
    <row r="91" spans="1:14" ht="16.5" customHeight="1">
      <c r="A91" s="13"/>
      <c r="B91" s="13"/>
      <c r="C91" s="13"/>
      <c r="D91" s="13"/>
      <c r="E91" s="14"/>
      <c r="F91" s="17"/>
      <c r="G91" s="17"/>
      <c r="H91" s="17"/>
      <c r="I91" s="17"/>
      <c r="J91" s="17"/>
      <c r="K91" s="17"/>
      <c r="L91" s="17"/>
      <c r="M91" s="17"/>
      <c r="N91" s="17"/>
    </row>
    <row r="92" spans="1:14" ht="16.5" customHeight="1">
      <c r="A92" s="13"/>
      <c r="B92" s="13"/>
      <c r="C92" s="13"/>
      <c r="D92" s="13"/>
      <c r="E92" s="14"/>
      <c r="F92" s="17"/>
      <c r="G92" s="17"/>
      <c r="H92" s="17"/>
      <c r="I92" s="17"/>
      <c r="J92" s="17"/>
      <c r="K92" s="17"/>
      <c r="L92" s="17"/>
      <c r="M92" s="17"/>
      <c r="N92" s="17"/>
    </row>
    <row r="93" spans="1:14" ht="16.5" customHeight="1">
      <c r="A93" s="13"/>
      <c r="B93" s="13"/>
      <c r="C93" s="13"/>
      <c r="D93" s="13"/>
      <c r="E93" s="14"/>
      <c r="F93" s="17"/>
      <c r="G93" s="17"/>
      <c r="H93" s="17"/>
      <c r="I93" s="17"/>
      <c r="J93" s="17"/>
      <c r="K93" s="17"/>
      <c r="L93" s="17"/>
      <c r="M93" s="17"/>
      <c r="N93" s="17"/>
    </row>
    <row r="94" spans="1:14" ht="16.5" customHeight="1">
      <c r="A94" s="13"/>
      <c r="B94" s="13"/>
      <c r="C94" s="13"/>
      <c r="D94" s="13"/>
      <c r="E94" s="14"/>
      <c r="F94" s="17"/>
      <c r="G94" s="17"/>
      <c r="H94" s="17"/>
      <c r="I94" s="17"/>
      <c r="J94" s="17"/>
      <c r="K94" s="17"/>
      <c r="L94" s="17"/>
      <c r="M94" s="17"/>
      <c r="N94" s="17"/>
    </row>
    <row r="95" spans="1:14" ht="16.5" customHeight="1">
      <c r="A95" s="13"/>
      <c r="B95" s="13"/>
      <c r="C95" s="13"/>
      <c r="D95" s="13"/>
      <c r="E95" s="14"/>
      <c r="F95" s="17"/>
      <c r="G95" s="17"/>
      <c r="H95" s="17"/>
      <c r="I95" s="17"/>
      <c r="J95" s="17"/>
      <c r="K95" s="17"/>
      <c r="L95" s="17"/>
      <c r="M95" s="17"/>
      <c r="N95" s="17"/>
    </row>
    <row r="96" spans="1:14" ht="16.5" customHeight="1">
      <c r="A96" s="13"/>
      <c r="B96" s="13"/>
      <c r="C96" s="13"/>
      <c r="D96" s="13"/>
      <c r="E96" s="14"/>
      <c r="F96" s="17"/>
      <c r="G96" s="17"/>
      <c r="H96" s="17"/>
      <c r="I96" s="17"/>
      <c r="J96" s="17"/>
      <c r="K96" s="17"/>
      <c r="L96" s="17"/>
      <c r="M96" s="17"/>
      <c r="N96" s="17"/>
    </row>
    <row r="97" spans="1:14" ht="16.5" customHeight="1">
      <c r="A97" s="13"/>
      <c r="B97" s="13"/>
      <c r="C97" s="13"/>
      <c r="D97" s="13"/>
      <c r="E97" s="14"/>
      <c r="F97" s="17"/>
      <c r="G97" s="17"/>
      <c r="H97" s="17"/>
      <c r="I97" s="17"/>
      <c r="J97" s="17"/>
      <c r="K97" s="17"/>
      <c r="L97" s="17"/>
      <c r="M97" s="17"/>
      <c r="N97" s="17"/>
    </row>
    <row r="103" spans="1:14" ht="3.95" customHeight="1"/>
    <row r="104" spans="1:14" ht="16.5" customHeight="1">
      <c r="B104" s="34"/>
      <c r="C104" s="34"/>
      <c r="D104" s="34"/>
      <c r="E104" s="34"/>
      <c r="F104" s="34"/>
      <c r="G104" s="34"/>
      <c r="H104" s="34"/>
      <c r="I104" s="34"/>
      <c r="J104" s="34"/>
      <c r="K104" s="34"/>
      <c r="L104" s="34"/>
      <c r="M104" s="34"/>
      <c r="N104" s="34"/>
    </row>
    <row r="105" spans="1:14" ht="16.5" customHeight="1">
      <c r="B105" s="34"/>
      <c r="C105" s="34"/>
      <c r="D105" s="34"/>
      <c r="E105" s="34"/>
      <c r="F105" s="34"/>
      <c r="G105" s="34"/>
      <c r="H105" s="34"/>
      <c r="I105" s="34"/>
      <c r="J105" s="34"/>
      <c r="K105" s="34"/>
      <c r="L105" s="34"/>
      <c r="M105" s="34"/>
      <c r="N105" s="34"/>
    </row>
  </sheetData>
  <customSheetViews>
    <customSheetView guid="{A8DDAEB6-94C7-40CD-9C23-B9146BC4BB1B}" showPageBreaks="1" showGridLines="0" showRuler="0">
      <selection activeCell="Q32" sqref="Q32"/>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GridLines="0" showRuler="0">
      <selection activeCell="G37" sqref="G37"/>
      <pageMargins left="0.74803149606299213" right="0.74803149606299213" top="0.98425196850393704" bottom="1.1811023622047245" header="0.51181102362204722" footer="0.51181102362204722"/>
      <printOptions horizontalCentered="1" verticalCentered="1"/>
      <pageSetup paperSize="9" orientation="portrait" horizontalDpi="409" r:id="rId2"/>
      <headerFooter alignWithMargins="0">
        <oddFooter>&amp;RSTATISTICAL
APPENDIX&amp;LREPORT ON
GOVERNMENT
SERVICES 2012</oddFooter>
      </headerFooter>
    </customSheetView>
    <customSheetView guid="{173D9882-6F41-4789-9F05-0BC42F730C58}" showPageBreaks="1" showGridLines="0" view="pageLayout">
      <selection activeCell="S32" sqref="S32"/>
      <pageMargins left="0.74803149606299213" right="0.74803149606299213" top="0.98425196850393704" bottom="1.1811023622047245" header="0.51181102362204722" footer="0.51181102362204722"/>
      <printOptions horizontalCentered="1" verticalCentered="1"/>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view="pageLayout">
      <selection activeCell="Q32" sqref="Q32"/>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phoneticPr fontId="0" type="noConversion"/>
  <printOptions horizontalCentered="1" verticalCentered="1"/>
  <pageMargins left="0.74803149606299213" right="0.74803149606299213" top="0.98425196850393704" bottom="1.1811023622047245" header="0.51181102362204722" footer="0.51181102362204722"/>
  <pageSetup paperSize="9" orientation="portrait" useFirstPageNumber="1" r:id="rId5"/>
  <headerFooter alignWithMargins="0">
    <oddHeader>&amp;C&amp;"Arial,Regular"&amp;8STATISTICAL CONCEPTS</oddHeader>
    <oddFooter>&amp;L&amp;8&amp;G 
&amp;"Arial,Regular"REPORT ON
GOVERNMENT
SERVICES 2015&amp;C &amp;R&amp;8&amp;G&amp;"Arial,Regular" 
STATISTICAL CONTEXT
&amp;"Arial,Regular"PAGE &amp;"Arial,Bold"&amp;P&amp;"Arial,Regular" of STATISTICAL CONCEPTS</oddFooter>
  </headerFooter>
  <legacyDrawingHF r:id="rId6"/>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enableFormatConditionsCalculation="0"/>
  <dimension ref="A1:N51"/>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7.6640625" style="6" customWidth="1"/>
    <col min="6" max="14" width="15.6640625" style="18" customWidth="1"/>
    <col min="15" max="16384" width="9.33203125" style="5"/>
  </cols>
  <sheetData>
    <row r="1" spans="1:14" s="136" customFormat="1" ht="17.25" customHeight="1">
      <c r="A1" s="136" t="s">
        <v>680</v>
      </c>
      <c r="E1" s="483" t="s">
        <v>696</v>
      </c>
      <c r="F1" s="483"/>
      <c r="G1" s="483"/>
      <c r="H1" s="483"/>
      <c r="I1" s="483"/>
      <c r="J1" s="483"/>
      <c r="K1" s="483"/>
      <c r="L1" s="483"/>
      <c r="M1" s="483"/>
      <c r="N1" s="483"/>
    </row>
    <row r="2" spans="1:14" ht="16.5" customHeight="1">
      <c r="A2" s="3"/>
      <c r="B2" s="3"/>
      <c r="C2" s="3"/>
      <c r="D2" s="3"/>
      <c r="E2" s="4" t="s">
        <v>83</v>
      </c>
      <c r="F2" s="15" t="s">
        <v>84</v>
      </c>
      <c r="G2" s="15" t="s">
        <v>85</v>
      </c>
      <c r="H2" s="15" t="s">
        <v>86</v>
      </c>
      <c r="I2" s="15" t="s">
        <v>87</v>
      </c>
      <c r="J2" s="15" t="s">
        <v>88</v>
      </c>
      <c r="K2" s="15" t="s">
        <v>89</v>
      </c>
      <c r="L2" s="15" t="s">
        <v>2</v>
      </c>
      <c r="M2" s="15" t="s">
        <v>3</v>
      </c>
      <c r="N2" s="15" t="s">
        <v>4</v>
      </c>
    </row>
    <row r="3" spans="1:14" ht="16.5" customHeight="1">
      <c r="A3" s="64" t="s">
        <v>621</v>
      </c>
      <c r="B3" s="64"/>
      <c r="C3" s="67"/>
      <c r="D3" s="64"/>
      <c r="E3" s="68"/>
      <c r="F3" s="59"/>
      <c r="G3" s="59"/>
      <c r="H3" s="59"/>
      <c r="I3" s="59"/>
      <c r="J3" s="59"/>
      <c r="K3" s="59"/>
      <c r="L3" s="59"/>
      <c r="M3" s="59"/>
      <c r="N3" s="59"/>
    </row>
    <row r="4" spans="1:14" ht="16.5" customHeight="1">
      <c r="A4" s="64"/>
      <c r="B4" s="67" t="s">
        <v>440</v>
      </c>
      <c r="C4" s="67"/>
      <c r="D4" s="67"/>
      <c r="E4" s="68" t="s">
        <v>183</v>
      </c>
      <c r="F4" s="227">
        <v>82359.009628610729</v>
      </c>
      <c r="G4" s="227">
        <v>62980.74277854195</v>
      </c>
      <c r="H4" s="227">
        <v>50404.40165061898</v>
      </c>
      <c r="I4" s="227">
        <v>27398.899587345255</v>
      </c>
      <c r="J4" s="227">
        <v>19364.511691884454</v>
      </c>
      <c r="K4" s="227">
        <v>6873.4525447042643</v>
      </c>
      <c r="L4" s="227">
        <v>26603.851444291609</v>
      </c>
      <c r="M4" s="227">
        <v>6698.7620357634114</v>
      </c>
      <c r="N4" s="227">
        <v>283122.42090784042</v>
      </c>
    </row>
    <row r="5" spans="1:14" ht="16.5" customHeight="1">
      <c r="A5" s="64"/>
      <c r="B5" s="67" t="s">
        <v>228</v>
      </c>
      <c r="C5" s="67"/>
      <c r="D5" s="67"/>
      <c r="E5" s="68" t="s">
        <v>183</v>
      </c>
      <c r="F5" s="227">
        <v>80018.324607329836</v>
      </c>
      <c r="G5" s="227">
        <v>61753.926701570679</v>
      </c>
      <c r="H5" s="227">
        <v>49280.104712041881</v>
      </c>
      <c r="I5" s="227">
        <v>26909.685863874343</v>
      </c>
      <c r="J5" s="227">
        <v>19179.319371727746</v>
      </c>
      <c r="K5" s="227">
        <v>6807.5916230366483</v>
      </c>
      <c r="L5" s="227">
        <v>27274.869109947642</v>
      </c>
      <c r="M5" s="227">
        <v>6488.219895287958</v>
      </c>
      <c r="N5" s="227">
        <v>278082.4607329843</v>
      </c>
    </row>
    <row r="6" spans="1:14" ht="16.5" customHeight="1">
      <c r="A6" s="64"/>
      <c r="B6" s="67" t="s">
        <v>371</v>
      </c>
      <c r="C6" s="67"/>
      <c r="D6" s="67"/>
      <c r="E6" s="68" t="s">
        <v>183</v>
      </c>
      <c r="F6" s="227">
        <v>78706.25</v>
      </c>
      <c r="G6" s="227">
        <v>61305</v>
      </c>
      <c r="H6" s="227">
        <v>48817.5</v>
      </c>
      <c r="I6" s="227">
        <v>26731.25</v>
      </c>
      <c r="J6" s="227">
        <v>18788.75</v>
      </c>
      <c r="K6" s="227">
        <v>6633.75</v>
      </c>
      <c r="L6" s="227">
        <v>26223.75</v>
      </c>
      <c r="M6" s="227">
        <v>6358.75</v>
      </c>
      <c r="N6" s="227">
        <v>273906.25</v>
      </c>
    </row>
    <row r="7" spans="1:14" ht="16.5" customHeight="1">
      <c r="A7" s="64"/>
      <c r="B7" s="67" t="s">
        <v>349</v>
      </c>
      <c r="C7" s="67"/>
      <c r="D7" s="67"/>
      <c r="E7" s="68" t="s">
        <v>183</v>
      </c>
      <c r="F7" s="227">
        <v>76332.129963898929</v>
      </c>
      <c r="G7" s="227">
        <v>59433.212996389899</v>
      </c>
      <c r="H7" s="227">
        <v>49225.030084235863</v>
      </c>
      <c r="I7" s="227">
        <v>26907.340553549941</v>
      </c>
      <c r="J7" s="227">
        <v>18594.464500601687</v>
      </c>
      <c r="K7" s="227">
        <v>6569.1937424789412</v>
      </c>
      <c r="L7" s="227">
        <v>28535.499398315285</v>
      </c>
      <c r="M7" s="227">
        <v>6393.5018050541521</v>
      </c>
      <c r="N7" s="227">
        <v>272087.84596871241</v>
      </c>
    </row>
    <row r="8" spans="1:14" ht="16.5" customHeight="1">
      <c r="A8" s="64"/>
      <c r="B8" s="67" t="s">
        <v>356</v>
      </c>
      <c r="C8" s="67"/>
      <c r="D8" s="67"/>
      <c r="E8" s="68" t="s">
        <v>183</v>
      </c>
      <c r="F8" s="227">
        <v>75435.185185185182</v>
      </c>
      <c r="G8" s="227">
        <v>59313.657407407401</v>
      </c>
      <c r="H8" s="227">
        <v>49204.861111111109</v>
      </c>
      <c r="I8" s="227">
        <v>26677.083333333332</v>
      </c>
      <c r="J8" s="227">
        <v>18283.564814814814</v>
      </c>
      <c r="K8" s="227">
        <v>6496.5277777777774</v>
      </c>
      <c r="L8" s="227">
        <v>28182.870370370369</v>
      </c>
      <c r="M8" s="227">
        <v>6351.8518518518513</v>
      </c>
      <c r="N8" s="227">
        <v>270020.83333333331</v>
      </c>
    </row>
    <row r="9" spans="1:14" ht="16.5" customHeight="1">
      <c r="A9" s="64"/>
      <c r="B9" s="67" t="s">
        <v>43</v>
      </c>
      <c r="C9" s="67"/>
      <c r="D9" s="67"/>
      <c r="E9" s="68" t="s">
        <v>183</v>
      </c>
      <c r="F9" s="227">
        <v>75690.423162583524</v>
      </c>
      <c r="G9" s="227">
        <v>58985.523385300672</v>
      </c>
      <c r="H9" s="227">
        <v>49369.710467706012</v>
      </c>
      <c r="I9" s="227">
        <v>27023.385300668153</v>
      </c>
      <c r="J9" s="227">
        <v>18271.714922048999</v>
      </c>
      <c r="K9" s="227">
        <v>6518.9309576837422</v>
      </c>
      <c r="L9" s="227">
        <v>28665.924276169266</v>
      </c>
      <c r="M9" s="227">
        <v>6368.5968819599111</v>
      </c>
      <c r="N9" s="227">
        <v>270953.22939866368</v>
      </c>
    </row>
    <row r="10" spans="1:14" ht="16.5" customHeight="1">
      <c r="A10" s="64"/>
      <c r="B10" s="67" t="s">
        <v>253</v>
      </c>
      <c r="C10" s="67"/>
      <c r="D10" s="67"/>
      <c r="E10" s="68" t="s">
        <v>183</v>
      </c>
      <c r="F10" s="227">
        <v>74447.939262472879</v>
      </c>
      <c r="G10" s="227">
        <v>59061.822125813451</v>
      </c>
      <c r="H10" s="227">
        <v>49010.845986984816</v>
      </c>
      <c r="I10" s="227">
        <v>27083.514099783079</v>
      </c>
      <c r="J10" s="227">
        <v>18250.542299349239</v>
      </c>
      <c r="K10" s="227">
        <v>6451.1930585683294</v>
      </c>
      <c r="L10" s="227">
        <v>28017.353579175706</v>
      </c>
      <c r="M10" s="227">
        <v>6296.0954446854657</v>
      </c>
      <c r="N10" s="227">
        <v>268661.60520607373</v>
      </c>
    </row>
    <row r="11" spans="1:14" ht="16.5" customHeight="1">
      <c r="A11" s="64"/>
      <c r="B11" s="67" t="s">
        <v>18</v>
      </c>
      <c r="C11" s="67"/>
      <c r="D11" s="67"/>
      <c r="E11" s="68" t="s">
        <v>183</v>
      </c>
      <c r="F11" s="227">
        <v>72947.368421052626</v>
      </c>
      <c r="G11" s="227">
        <v>57684.210526315786</v>
      </c>
      <c r="H11" s="227">
        <v>48998.968008255928</v>
      </c>
      <c r="I11" s="227">
        <v>26456.140350877191</v>
      </c>
      <c r="J11" s="227">
        <v>17706.914344685243</v>
      </c>
      <c r="K11" s="227">
        <v>6287.9256965944269</v>
      </c>
      <c r="L11" s="227">
        <v>27790.505675954591</v>
      </c>
      <c r="M11" s="227">
        <v>6294.1176470588234</v>
      </c>
      <c r="N11" s="227">
        <v>264185.75851393188</v>
      </c>
    </row>
    <row r="12" spans="1:14" ht="16.5" customHeight="1">
      <c r="A12" s="64"/>
      <c r="B12" s="67" t="s">
        <v>475</v>
      </c>
      <c r="C12" s="67"/>
      <c r="D12" s="67"/>
      <c r="E12" s="68" t="s">
        <v>183</v>
      </c>
      <c r="F12" s="227">
        <v>74322.154471544709</v>
      </c>
      <c r="G12" s="227">
        <v>58834.349593495928</v>
      </c>
      <c r="H12" s="227">
        <v>50098.577235772354</v>
      </c>
      <c r="I12" s="227">
        <v>27752.032520325203</v>
      </c>
      <c r="J12" s="227">
        <v>18120.934959349594</v>
      </c>
      <c r="K12" s="227">
        <v>6388.2113821138209</v>
      </c>
      <c r="L12" s="227">
        <v>28363.82113821138</v>
      </c>
      <c r="M12" s="227">
        <v>6211.3821138211379</v>
      </c>
      <c r="N12" s="227">
        <v>270091.46341463411</v>
      </c>
    </row>
    <row r="13" spans="1:14" ht="16.5" customHeight="1">
      <c r="A13" s="64"/>
      <c r="B13" s="67" t="s">
        <v>585</v>
      </c>
      <c r="C13" s="67"/>
      <c r="D13" s="67"/>
      <c r="E13" s="68" t="s">
        <v>183</v>
      </c>
      <c r="F13" s="227">
        <v>74055</v>
      </c>
      <c r="G13" s="227">
        <v>57705</v>
      </c>
      <c r="H13" s="227">
        <v>49682</v>
      </c>
      <c r="I13" s="227">
        <v>27917</v>
      </c>
      <c r="J13" s="227">
        <v>18232</v>
      </c>
      <c r="K13" s="227">
        <v>6390</v>
      </c>
      <c r="L13" s="227">
        <v>28123</v>
      </c>
      <c r="M13" s="227">
        <v>6071</v>
      </c>
      <c r="N13" s="227">
        <v>268175</v>
      </c>
    </row>
    <row r="14" spans="1:14" ht="16.5" customHeight="1">
      <c r="A14" s="64" t="s">
        <v>622</v>
      </c>
      <c r="B14" s="64"/>
      <c r="C14" s="67"/>
      <c r="D14" s="67"/>
      <c r="E14" s="68"/>
      <c r="F14" s="227"/>
      <c r="G14" s="227"/>
      <c r="H14" s="227"/>
      <c r="I14" s="227"/>
      <c r="J14" s="227"/>
      <c r="K14" s="227"/>
      <c r="L14" s="227"/>
      <c r="M14" s="227"/>
      <c r="N14" s="227"/>
    </row>
    <row r="15" spans="1:14" ht="16.5" customHeight="1">
      <c r="A15" s="67"/>
      <c r="B15" s="67" t="s">
        <v>440</v>
      </c>
      <c r="C15" s="67"/>
      <c r="D15" s="67"/>
      <c r="E15" s="68" t="s">
        <v>180</v>
      </c>
      <c r="F15" s="139">
        <v>29.089539911577518</v>
      </c>
      <c r="G15" s="139">
        <v>22.245056600106885</v>
      </c>
      <c r="H15" s="139">
        <v>17.803041344799105</v>
      </c>
      <c r="I15" s="139">
        <v>9.6774036826507306</v>
      </c>
      <c r="J15" s="139">
        <v>6.8396249331972987</v>
      </c>
      <c r="K15" s="139">
        <v>2.4277316231841812</v>
      </c>
      <c r="L15" s="139">
        <v>9.3965894184521215</v>
      </c>
      <c r="M15" s="139">
        <v>2.3660302191128602</v>
      </c>
      <c r="N15" s="139">
        <v>100</v>
      </c>
    </row>
    <row r="16" spans="1:14" ht="16.5" customHeight="1">
      <c r="A16" s="64"/>
      <c r="B16" s="67" t="s">
        <v>228</v>
      </c>
      <c r="C16" s="67"/>
      <c r="D16" s="67"/>
      <c r="E16" s="68" t="s">
        <v>180</v>
      </c>
      <c r="F16" s="139">
        <v>28.775034713233389</v>
      </c>
      <c r="G16" s="139">
        <v>22.20705561177661</v>
      </c>
      <c r="H16" s="139">
        <v>17.72139982584547</v>
      </c>
      <c r="I16" s="139">
        <v>9.6768727495234277</v>
      </c>
      <c r="J16" s="139">
        <v>6.8969899508131123</v>
      </c>
      <c r="K16" s="139">
        <v>2.4480478218916946</v>
      </c>
      <c r="L16" s="139">
        <v>9.808194676519733</v>
      </c>
      <c r="M16" s="139">
        <v>2.3331999717587251</v>
      </c>
      <c r="N16" s="139">
        <v>100</v>
      </c>
    </row>
    <row r="17" spans="1:14" ht="16.5" customHeight="1">
      <c r="A17" s="64"/>
      <c r="B17" s="67" t="s">
        <v>371</v>
      </c>
      <c r="C17" s="67"/>
      <c r="D17" s="67"/>
      <c r="E17" s="68" t="s">
        <v>180</v>
      </c>
      <c r="F17" s="139">
        <v>28.734740444951512</v>
      </c>
      <c r="G17" s="139">
        <v>22.381745579007418</v>
      </c>
      <c r="H17" s="139">
        <v>17.822703936109527</v>
      </c>
      <c r="I17" s="139">
        <v>9.759269823160297</v>
      </c>
      <c r="J17" s="139">
        <v>6.8595550484883052</v>
      </c>
      <c r="K17" s="139">
        <v>2.421905305191101</v>
      </c>
      <c r="L17" s="139">
        <v>9.5739874500855677</v>
      </c>
      <c r="M17" s="139">
        <v>2.3215059897318882</v>
      </c>
      <c r="N17" s="139">
        <v>100</v>
      </c>
    </row>
    <row r="18" spans="1:14" ht="16.5" customHeight="1">
      <c r="A18" s="64"/>
      <c r="B18" s="67" t="s">
        <v>349</v>
      </c>
      <c r="C18" s="67"/>
      <c r="D18" s="67"/>
      <c r="E18" s="68" t="s">
        <v>180</v>
      </c>
      <c r="F18" s="139">
        <v>28.054222595696693</v>
      </c>
      <c r="G18" s="139">
        <v>21.84339134472922</v>
      </c>
      <c r="H18" s="139">
        <v>18.091594613122222</v>
      </c>
      <c r="I18" s="139">
        <v>9.8892107649101071</v>
      </c>
      <c r="J18" s="139">
        <v>6.8339930563233899</v>
      </c>
      <c r="K18" s="139">
        <v>2.4143650074080627</v>
      </c>
      <c r="L18" s="139">
        <v>10.487605316114195</v>
      </c>
      <c r="M18" s="139">
        <v>2.3497932376550716</v>
      </c>
      <c r="N18" s="139">
        <v>100</v>
      </c>
    </row>
    <row r="19" spans="1:14" ht="16.5" customHeight="1">
      <c r="A19" s="64"/>
      <c r="B19" s="67" t="s">
        <v>356</v>
      </c>
      <c r="C19" s="67"/>
      <c r="D19" s="67"/>
      <c r="E19" s="68" t="s">
        <v>180</v>
      </c>
      <c r="F19" s="139">
        <v>27.936801858567158</v>
      </c>
      <c r="G19" s="139">
        <v>21.966326329415597</v>
      </c>
      <c r="H19" s="139">
        <v>18.222616567651674</v>
      </c>
      <c r="I19" s="139">
        <v>9.8796389167502507</v>
      </c>
      <c r="J19" s="139">
        <v>6.7711682054711151</v>
      </c>
      <c r="K19" s="139">
        <v>2.4059357559859067</v>
      </c>
      <c r="L19" s="139">
        <v>10.437294790353969</v>
      </c>
      <c r="M19" s="139">
        <v>2.3523562139409684</v>
      </c>
      <c r="N19" s="139">
        <v>100</v>
      </c>
    </row>
    <row r="20" spans="1:14" ht="16.5" customHeight="1">
      <c r="A20" s="67"/>
      <c r="B20" s="67" t="s">
        <v>43</v>
      </c>
      <c r="C20" s="67"/>
      <c r="D20" s="67"/>
      <c r="E20" s="68" t="s">
        <v>180</v>
      </c>
      <c r="F20" s="139">
        <v>27.934866593236784</v>
      </c>
      <c r="G20" s="139">
        <v>21.769632905357643</v>
      </c>
      <c r="H20" s="139">
        <v>18.220749971230831</v>
      </c>
      <c r="I20" s="139">
        <v>9.9734501635732968</v>
      </c>
      <c r="J20" s="139">
        <v>6.7434940571109188</v>
      </c>
      <c r="K20" s="139">
        <v>2.405924805602591</v>
      </c>
      <c r="L20" s="139">
        <v>10.579657729043713</v>
      </c>
      <c r="M20" s="139">
        <v>2.3504414013052988</v>
      </c>
      <c r="N20" s="139">
        <v>100</v>
      </c>
    </row>
    <row r="21" spans="1:14" ht="16.5" customHeight="1">
      <c r="A21" s="64"/>
      <c r="B21" s="67" t="s">
        <v>253</v>
      </c>
      <c r="C21" s="67"/>
      <c r="D21" s="67"/>
      <c r="E21" s="68" t="s">
        <v>180</v>
      </c>
      <c r="F21" s="139">
        <v>27.710673136702379</v>
      </c>
      <c r="G21" s="139">
        <v>21.983722638934868</v>
      </c>
      <c r="H21" s="139">
        <v>18.242594042938002</v>
      </c>
      <c r="I21" s="139">
        <v>10.080902360055873</v>
      </c>
      <c r="J21" s="139">
        <v>6.79313379570943</v>
      </c>
      <c r="K21" s="139">
        <v>2.4012337206204131</v>
      </c>
      <c r="L21" s="139">
        <v>10.42849184113425</v>
      </c>
      <c r="M21" s="139">
        <v>2.3435039926364318</v>
      </c>
      <c r="N21" s="139">
        <v>100</v>
      </c>
    </row>
    <row r="22" spans="1:14" ht="16.5" customHeight="1">
      <c r="A22" s="64"/>
      <c r="B22" s="67" t="s">
        <v>18</v>
      </c>
      <c r="C22" s="67"/>
      <c r="D22" s="67"/>
      <c r="E22" s="68" t="s">
        <v>180</v>
      </c>
      <c r="F22" s="139">
        <v>27.612150189846712</v>
      </c>
      <c r="G22" s="139">
        <v>21.834716167440117</v>
      </c>
      <c r="H22" s="139">
        <v>18.547164799449988</v>
      </c>
      <c r="I22" s="139">
        <v>10.014218972171438</v>
      </c>
      <c r="J22" s="139">
        <v>6.7024484757574347</v>
      </c>
      <c r="K22" s="139">
        <v>2.3801153143017859</v>
      </c>
      <c r="L22" s="139">
        <v>10.519304989140457</v>
      </c>
      <c r="M22" s="139">
        <v>2.3824591009234517</v>
      </c>
      <c r="N22" s="139">
        <v>100</v>
      </c>
    </row>
    <row r="23" spans="1:14" ht="16.5" customHeight="1">
      <c r="A23" s="64"/>
      <c r="B23" s="67" t="s">
        <v>475</v>
      </c>
      <c r="C23" s="67"/>
      <c r="D23" s="67"/>
      <c r="E23" s="68" t="s">
        <v>180</v>
      </c>
      <c r="F23" s="139">
        <v>27.517402265116452</v>
      </c>
      <c r="G23" s="139">
        <v>21.783120743500021</v>
      </c>
      <c r="H23" s="139">
        <v>18.548745155585657</v>
      </c>
      <c r="I23" s="139">
        <v>10.275049855137903</v>
      </c>
      <c r="J23" s="139">
        <v>6.7091846333295724</v>
      </c>
      <c r="K23" s="139">
        <v>2.3652029950709261</v>
      </c>
      <c r="L23" s="139">
        <v>10.501561500545584</v>
      </c>
      <c r="M23" s="139">
        <v>2.299732851713888</v>
      </c>
      <c r="N23" s="139">
        <v>100</v>
      </c>
    </row>
    <row r="24" spans="1:14" ht="16.5" customHeight="1">
      <c r="A24" s="64"/>
      <c r="B24" s="67" t="s">
        <v>585</v>
      </c>
      <c r="C24" s="67"/>
      <c r="D24" s="67"/>
      <c r="E24" s="68" t="s">
        <v>180</v>
      </c>
      <c r="F24" s="139">
        <v>27.61443087536124</v>
      </c>
      <c r="G24" s="139">
        <v>21.517665703365342</v>
      </c>
      <c r="H24" s="139">
        <v>18.525962524470962</v>
      </c>
      <c r="I24" s="139">
        <v>10.409993474410365</v>
      </c>
      <c r="J24" s="139">
        <v>6.7985457257387898</v>
      </c>
      <c r="K24" s="139">
        <v>2.3827724433672044</v>
      </c>
      <c r="L24" s="139">
        <v>10.486808986669152</v>
      </c>
      <c r="M24" s="139">
        <v>2.263820266616948</v>
      </c>
      <c r="N24" s="139">
        <v>100</v>
      </c>
    </row>
    <row r="25" spans="1:14" ht="16.5" customHeight="1">
      <c r="A25" s="64" t="s">
        <v>184</v>
      </c>
      <c r="B25" s="64"/>
      <c r="C25" s="67"/>
      <c r="D25" s="67"/>
      <c r="E25" s="68"/>
      <c r="F25" s="421"/>
      <c r="G25" s="421"/>
      <c r="H25" s="421"/>
      <c r="I25" s="421"/>
      <c r="J25" s="421"/>
      <c r="K25" s="421"/>
      <c r="L25" s="421"/>
      <c r="M25" s="421"/>
      <c r="N25" s="421"/>
    </row>
    <row r="26" spans="1:14" ht="16.5" customHeight="1">
      <c r="A26" s="64"/>
      <c r="B26" s="67" t="s">
        <v>440</v>
      </c>
      <c r="C26" s="67"/>
      <c r="D26" s="67"/>
      <c r="E26" s="68" t="s">
        <v>180</v>
      </c>
      <c r="F26" s="139">
        <v>1.0662601907555098</v>
      </c>
      <c r="G26" s="139">
        <v>0.32932653948272167</v>
      </c>
      <c r="H26" s="139">
        <v>2.9878397986731615</v>
      </c>
      <c r="I26" s="139">
        <v>1.6901913810046096</v>
      </c>
      <c r="J26" s="139">
        <v>1.129116160317128</v>
      </c>
      <c r="K26" s="139">
        <v>4.2279803309192365</v>
      </c>
      <c r="L26" s="139">
        <v>2.8814006038805866</v>
      </c>
      <c r="M26" s="139">
        <v>0.95196937676660986</v>
      </c>
      <c r="N26" s="139">
        <v>1.5001792527905531</v>
      </c>
    </row>
    <row r="27" spans="1:14" ht="16.5" customHeight="1">
      <c r="A27" s="64"/>
      <c r="B27" s="67" t="s">
        <v>228</v>
      </c>
      <c r="C27" s="67"/>
      <c r="D27" s="67"/>
      <c r="E27" s="68" t="s">
        <v>180</v>
      </c>
      <c r="F27" s="139">
        <v>-2.8420509569456525</v>
      </c>
      <c r="G27" s="139">
        <v>-1.9479225281370556</v>
      </c>
      <c r="H27" s="139">
        <v>-2.2305530901253992</v>
      </c>
      <c r="I27" s="139">
        <v>-1.7855232539954455</v>
      </c>
      <c r="J27" s="139">
        <v>-0.95634903220575807</v>
      </c>
      <c r="K27" s="139">
        <v>-0.95819271667714168</v>
      </c>
      <c r="L27" s="139">
        <v>2.5222576026675747</v>
      </c>
      <c r="M27" s="139">
        <v>-3.1430007417998898</v>
      </c>
      <c r="N27" s="139">
        <v>-1.7801345999710456</v>
      </c>
    </row>
    <row r="28" spans="1:14" ht="16.5" customHeight="1">
      <c r="A28" s="64"/>
      <c r="B28" s="67" t="s">
        <v>371</v>
      </c>
      <c r="C28" s="67"/>
      <c r="D28" s="67"/>
      <c r="E28" s="68" t="s">
        <v>180</v>
      </c>
      <c r="F28" s="139">
        <v>-1.6397176693820046</v>
      </c>
      <c r="G28" s="139">
        <v>-0.7269605765154703</v>
      </c>
      <c r="H28" s="139">
        <v>-0.93872509960158523</v>
      </c>
      <c r="I28" s="139">
        <v>-0.66309159005787399</v>
      </c>
      <c r="J28" s="139">
        <v>-2.0364089264996807</v>
      </c>
      <c r="K28" s="139">
        <v>-2.5536435300903548</v>
      </c>
      <c r="L28" s="139">
        <v>-3.8538007486322989</v>
      </c>
      <c r="M28" s="139">
        <v>-1.9954609642929177</v>
      </c>
      <c r="N28" s="139">
        <v>-1.5017886140594496</v>
      </c>
    </row>
    <row r="29" spans="1:14" ht="16.5" customHeight="1">
      <c r="A29" s="64"/>
      <c r="B29" s="67" t="s">
        <v>349</v>
      </c>
      <c r="C29" s="67"/>
      <c r="D29" s="67"/>
      <c r="E29" s="68" t="s">
        <v>180</v>
      </c>
      <c r="F29" s="139">
        <v>-3.0164313966185285</v>
      </c>
      <c r="G29" s="139">
        <v>-3.0532370991111675</v>
      </c>
      <c r="H29" s="139">
        <v>0.83480326570566465</v>
      </c>
      <c r="I29" s="139">
        <v>0.65874417975194022</v>
      </c>
      <c r="J29" s="139">
        <v>-1.0340522887276313</v>
      </c>
      <c r="K29" s="139">
        <v>-0.97314878494153079</v>
      </c>
      <c r="L29" s="139">
        <v>8.8154798543888102</v>
      </c>
      <c r="M29" s="139">
        <v>0.54651944256578888</v>
      </c>
      <c r="N29" s="139">
        <v>-0.66387825443471549</v>
      </c>
    </row>
    <row r="30" spans="1:14" ht="16.5" customHeight="1">
      <c r="A30" s="64"/>
      <c r="B30" s="67" t="s">
        <v>356</v>
      </c>
      <c r="C30" s="67"/>
      <c r="D30" s="67"/>
      <c r="E30" s="68" t="s">
        <v>180</v>
      </c>
      <c r="F30" s="139">
        <v>-1.1750553523633553</v>
      </c>
      <c r="G30" s="139">
        <v>-0.20115955869617774</v>
      </c>
      <c r="H30" s="139">
        <v>-4.0973003145431154E-2</v>
      </c>
      <c r="I30" s="139">
        <v>-0.8557412790697746</v>
      </c>
      <c r="J30" s="139">
        <v>-1.6720012871401222</v>
      </c>
      <c r="K30" s="139">
        <v>-1.1061626060939209</v>
      </c>
      <c r="L30" s="139">
        <v>-1.2357555864809422</v>
      </c>
      <c r="M30" s="139">
        <v>-0.65144195578979824</v>
      </c>
      <c r="N30" s="139">
        <v>-0.75968576546296218</v>
      </c>
    </row>
    <row r="31" spans="1:14" ht="16.5" customHeight="1">
      <c r="A31" s="64"/>
      <c r="B31" s="67" t="s">
        <v>43</v>
      </c>
      <c r="C31" s="67"/>
      <c r="D31" s="67"/>
      <c r="E31" s="68" t="s">
        <v>180</v>
      </c>
      <c r="F31" s="139">
        <v>0.33835401447184055</v>
      </c>
      <c r="G31" s="139">
        <v>-0.55321832517067193</v>
      </c>
      <c r="H31" s="139">
        <v>0.33502656622208771</v>
      </c>
      <c r="I31" s="139">
        <v>1.2981252973113158</v>
      </c>
      <c r="J31" s="139">
        <v>-6.4811719628182107E-2</v>
      </c>
      <c r="K31" s="139">
        <v>0.34484852019871087</v>
      </c>
      <c r="L31" s="139">
        <v>1.7139982530194955</v>
      </c>
      <c r="M31" s="139">
        <v>0.26362438070997996</v>
      </c>
      <c r="N31" s="139">
        <v>0.34530523212605169</v>
      </c>
    </row>
    <row r="32" spans="1:14" ht="16.5" customHeight="1">
      <c r="A32" s="64"/>
      <c r="B32" s="67" t="s">
        <v>253</v>
      </c>
      <c r="C32" s="67"/>
      <c r="D32" s="67"/>
      <c r="E32" s="68" t="s">
        <v>180</v>
      </c>
      <c r="F32" s="139">
        <v>-1.6415338271286728</v>
      </c>
      <c r="G32" s="139">
        <v>0.12935163771352171</v>
      </c>
      <c r="H32" s="139">
        <v>-0.72689200994188363</v>
      </c>
      <c r="I32" s="139">
        <v>0.22250653811844573</v>
      </c>
      <c r="J32" s="139">
        <v>-0.11587649429780784</v>
      </c>
      <c r="K32" s="139">
        <v>-1.0390952067926322</v>
      </c>
      <c r="L32" s="139">
        <v>-2.2625145128592061</v>
      </c>
      <c r="M32" s="139">
        <v>-1.1384208895340435</v>
      </c>
      <c r="N32" s="139">
        <v>-0.84576374958727629</v>
      </c>
    </row>
    <row r="33" spans="1:14" ht="16.5" customHeight="1">
      <c r="A33" s="64"/>
      <c r="B33" s="67" t="s">
        <v>18</v>
      </c>
      <c r="C33" s="67"/>
      <c r="D33" s="67"/>
      <c r="E33" s="68" t="s">
        <v>180</v>
      </c>
      <c r="F33" s="139">
        <v>-2.0155975521765028</v>
      </c>
      <c r="G33" s="139">
        <v>-2.3324908543510174</v>
      </c>
      <c r="H33" s="139">
        <v>0</v>
      </c>
      <c r="I33" s="139">
        <v>-2.3164414580562589</v>
      </c>
      <c r="J33" s="139">
        <v>-2.9786948012135528</v>
      </c>
      <c r="K33" s="139">
        <v>-2.5308088053116706</v>
      </c>
      <c r="L33" s="139">
        <v>-0.80966927365232055</v>
      </c>
      <c r="M33" s="139">
        <f>ROUND((M11-M10)/M10*100,0)</f>
        <v>0</v>
      </c>
      <c r="N33" s="139">
        <v>-1.6659792859901581</v>
      </c>
    </row>
    <row r="34" spans="1:14" ht="16.5" customHeight="1">
      <c r="A34" s="64"/>
      <c r="B34" s="67" t="s">
        <v>475</v>
      </c>
      <c r="C34" s="67"/>
      <c r="D34" s="67"/>
      <c r="E34" s="68" t="s">
        <v>180</v>
      </c>
      <c r="F34" s="139">
        <v>1.8846273419444135</v>
      </c>
      <c r="G34" s="139">
        <v>1.9938542223013409</v>
      </c>
      <c r="H34" s="139">
        <v>2.2441477284402218</v>
      </c>
      <c r="I34" s="139">
        <v>4.8982661577278988</v>
      </c>
      <c r="J34" s="139">
        <v>2.3381861266450374</v>
      </c>
      <c r="K34" s="139">
        <v>1.5948929799490048</v>
      </c>
      <c r="L34" s="139">
        <v>2.0629903929846209</v>
      </c>
      <c r="M34" s="139">
        <v>-1.3144897804118265</v>
      </c>
      <c r="N34" s="139">
        <v>2.2354365102503397</v>
      </c>
    </row>
    <row r="35" spans="1:14" ht="16.5" customHeight="1">
      <c r="A35" s="64"/>
      <c r="B35" s="67" t="s">
        <v>585</v>
      </c>
      <c r="C35" s="67"/>
      <c r="D35" s="67"/>
      <c r="E35" s="68" t="s">
        <v>180</v>
      </c>
      <c r="F35" s="139">
        <v>-0.35945469213623621</v>
      </c>
      <c r="G35" s="139">
        <v>-1.919541222600303</v>
      </c>
      <c r="H35" s="139">
        <v>-0.83151510233887815</v>
      </c>
      <c r="I35" s="139">
        <v>0.59443386553390964</v>
      </c>
      <c r="J35" s="139">
        <v>0.61291010038696625</v>
      </c>
      <c r="K35" s="139">
        <v>0</v>
      </c>
      <c r="L35" s="139">
        <v>-0.84904335363668348</v>
      </c>
      <c r="M35" s="139">
        <v>-2.260078534031408</v>
      </c>
      <c r="N35" s="139">
        <v>-0.70956089852126525</v>
      </c>
    </row>
    <row r="36" spans="1:14" ht="16.5" customHeight="1">
      <c r="A36" s="64" t="s">
        <v>623</v>
      </c>
      <c r="B36" s="64"/>
      <c r="C36" s="67"/>
      <c r="D36" s="67"/>
      <c r="E36" s="68"/>
      <c r="F36" s="227"/>
      <c r="G36" s="227"/>
      <c r="H36" s="227"/>
      <c r="I36" s="227"/>
      <c r="J36" s="227"/>
      <c r="K36" s="227"/>
      <c r="L36" s="227"/>
      <c r="M36" s="227"/>
      <c r="N36" s="227"/>
    </row>
    <row r="37" spans="1:14" ht="16.5" customHeight="1">
      <c r="A37" s="228"/>
      <c r="B37" s="228" t="s">
        <v>440</v>
      </c>
      <c r="C37" s="228"/>
      <c r="D37" s="228"/>
      <c r="E37" s="230" t="s">
        <v>185</v>
      </c>
      <c r="F37" s="139">
        <v>12413.730937528419</v>
      </c>
      <c r="G37" s="139">
        <v>12852.751162109676</v>
      </c>
      <c r="H37" s="139">
        <v>13304.369377974477</v>
      </c>
      <c r="I37" s="139">
        <v>13935.446581530852</v>
      </c>
      <c r="J37" s="139">
        <v>12700.314018105833</v>
      </c>
      <c r="K37" s="139">
        <v>14277.722247111646</v>
      </c>
      <c r="L37" s="139">
        <v>81209.329308940316</v>
      </c>
      <c r="M37" s="139">
        <v>33210.195112555833</v>
      </c>
      <c r="N37" s="139">
        <v>14279.528298832607</v>
      </c>
    </row>
    <row r="38" spans="1:14" ht="16.5" customHeight="1">
      <c r="A38" s="228"/>
      <c r="B38" s="228" t="s">
        <v>228</v>
      </c>
      <c r="C38" s="228"/>
      <c r="D38" s="228"/>
      <c r="E38" s="230" t="s">
        <v>185</v>
      </c>
      <c r="F38" s="139">
        <v>11998.178584876496</v>
      </c>
      <c r="G38" s="139">
        <v>12457.554053081476</v>
      </c>
      <c r="H38" s="139">
        <v>12726.146135007359</v>
      </c>
      <c r="I38" s="139">
        <v>13493.698035430194</v>
      </c>
      <c r="J38" s="139">
        <v>12514.547125485133</v>
      </c>
      <c r="K38" s="139">
        <v>14042.699179906367</v>
      </c>
      <c r="L38" s="139">
        <v>82777.039951525177</v>
      </c>
      <c r="M38" s="139">
        <v>31827.309806815356</v>
      </c>
      <c r="N38" s="139">
        <v>13872.214861635224</v>
      </c>
    </row>
    <row r="39" spans="1:14" ht="16.5" customHeight="1">
      <c r="A39" s="228"/>
      <c r="B39" s="228" t="s">
        <v>371</v>
      </c>
      <c r="C39" s="228"/>
      <c r="D39" s="228"/>
      <c r="E39" s="230" t="s">
        <v>185</v>
      </c>
      <c r="F39" s="139">
        <v>11715.686296399997</v>
      </c>
      <c r="G39" s="139">
        <v>12204.364426442651</v>
      </c>
      <c r="H39" s="139">
        <v>12314.668247491596</v>
      </c>
      <c r="I39" s="139">
        <v>13168.518613394708</v>
      </c>
      <c r="J39" s="139">
        <v>12162.168285376205</v>
      </c>
      <c r="K39" s="139">
        <v>13591.020655687997</v>
      </c>
      <c r="L39" s="139">
        <v>78630.755161092035</v>
      </c>
      <c r="M39" s="139">
        <v>30661.571473346674</v>
      </c>
      <c r="N39" s="139">
        <v>13485.250726643466</v>
      </c>
    </row>
    <row r="40" spans="1:14" ht="16.5" customHeight="1">
      <c r="A40" s="228"/>
      <c r="B40" s="228" t="s">
        <v>349</v>
      </c>
      <c r="C40" s="228"/>
      <c r="D40" s="228"/>
      <c r="E40" s="230" t="s">
        <v>185</v>
      </c>
      <c r="F40" s="139">
        <v>11248.206638791147</v>
      </c>
      <c r="G40" s="139">
        <v>11644.518133723468</v>
      </c>
      <c r="H40" s="139">
        <v>12136.812448265619</v>
      </c>
      <c r="I40" s="139">
        <v>12955.735997321899</v>
      </c>
      <c r="J40" s="139">
        <v>11909.603856146601</v>
      </c>
      <c r="K40" s="139">
        <v>13365.194841416725</v>
      </c>
      <c r="L40" s="139">
        <v>84329.496627515386</v>
      </c>
      <c r="M40" s="139">
        <v>30296.792407935176</v>
      </c>
      <c r="N40" s="139">
        <v>13190.50907840435</v>
      </c>
    </row>
    <row r="41" spans="1:14" ht="16.5" customHeight="1">
      <c r="A41" s="228"/>
      <c r="B41" s="228" t="s">
        <v>356</v>
      </c>
      <c r="C41" s="228"/>
      <c r="D41" s="228"/>
      <c r="E41" s="230" t="s">
        <v>185</v>
      </c>
      <c r="F41" s="139">
        <v>10958.281088144426</v>
      </c>
      <c r="G41" s="139">
        <v>11407.562878107274</v>
      </c>
      <c r="H41" s="139">
        <v>11828.120046228743</v>
      </c>
      <c r="I41" s="139">
        <v>12495.085884223899</v>
      </c>
      <c r="J41" s="139">
        <v>11582.953580807223</v>
      </c>
      <c r="K41" s="139">
        <v>13101.589119824179</v>
      </c>
      <c r="L41" s="139">
        <v>81885.054072248997</v>
      </c>
      <c r="M41" s="139">
        <v>29322.82567400609</v>
      </c>
      <c r="N41" s="139">
        <v>12848.271730702983</v>
      </c>
    </row>
    <row r="42" spans="1:14" ht="16.5" customHeight="1">
      <c r="A42" s="228"/>
      <c r="B42" s="228" t="s">
        <v>43</v>
      </c>
      <c r="C42" s="228"/>
      <c r="D42" s="228"/>
      <c r="E42" s="230" t="s">
        <v>185</v>
      </c>
      <c r="F42" s="139">
        <v>10810.165635345906</v>
      </c>
      <c r="G42" s="139">
        <v>11101.516930731303</v>
      </c>
      <c r="H42" s="139">
        <v>11546.982007162589</v>
      </c>
      <c r="I42" s="139">
        <v>12233.710334002806</v>
      </c>
      <c r="J42" s="139">
        <v>11434.97316572521</v>
      </c>
      <c r="K42" s="139">
        <v>12991.767125605835</v>
      </c>
      <c r="L42" s="139">
        <v>81645.80640946413</v>
      </c>
      <c r="M42" s="139">
        <v>28619.563026162836</v>
      </c>
      <c r="N42" s="139">
        <v>12616.779693194665</v>
      </c>
    </row>
    <row r="43" spans="1:14" ht="16.5" customHeight="1">
      <c r="A43" s="228"/>
      <c r="B43" s="228" t="s">
        <v>253</v>
      </c>
      <c r="C43" s="228"/>
      <c r="D43" s="228"/>
      <c r="E43" s="230" t="s">
        <v>185</v>
      </c>
      <c r="F43" s="139">
        <v>10483.404538316514</v>
      </c>
      <c r="G43" s="139">
        <v>10898.525261676194</v>
      </c>
      <c r="H43" s="139">
        <v>11221.834502889971</v>
      </c>
      <c r="I43" s="139">
        <v>11964.01987491671</v>
      </c>
      <c r="J43" s="139">
        <v>11275.664379071777</v>
      </c>
      <c r="K43" s="139">
        <v>12737.788415234992</v>
      </c>
      <c r="L43" s="139">
        <v>78291.599705961591</v>
      </c>
      <c r="M43" s="139">
        <v>27640.760920198023</v>
      </c>
      <c r="N43" s="139">
        <v>12286.940335798972</v>
      </c>
    </row>
    <row r="44" spans="1:14" ht="16.5" customHeight="1">
      <c r="A44" s="228"/>
      <c r="B44" s="228" t="s">
        <v>18</v>
      </c>
      <c r="C44" s="228"/>
      <c r="D44" s="228"/>
      <c r="E44" s="230" t="s">
        <v>185</v>
      </c>
      <c r="F44" s="139">
        <v>10159.954854614454</v>
      </c>
      <c r="G44" s="139">
        <v>10496.223423377938</v>
      </c>
      <c r="H44" s="139">
        <v>11043.558969622345</v>
      </c>
      <c r="I44" s="139">
        <v>11408.116274062926</v>
      </c>
      <c r="J44" s="139">
        <v>10846.621490886419</v>
      </c>
      <c r="K44" s="139">
        <v>12323.974012324958</v>
      </c>
      <c r="L44" s="139">
        <v>76173.223573400959</v>
      </c>
      <c r="M44" s="139">
        <v>27330.199640722814</v>
      </c>
      <c r="N44" s="139">
        <v>11915.035646861515</v>
      </c>
    </row>
    <row r="45" spans="1:14" ht="16.5" customHeight="1">
      <c r="A45" s="228"/>
      <c r="B45" s="228" t="s">
        <v>475</v>
      </c>
      <c r="C45" s="228"/>
      <c r="D45" s="228"/>
      <c r="E45" s="230" t="s">
        <v>185</v>
      </c>
      <c r="F45" s="139">
        <v>10254.628691175702</v>
      </c>
      <c r="G45" s="139">
        <v>10554.278327387328</v>
      </c>
      <c r="H45" s="139">
        <v>11100.925620970922</v>
      </c>
      <c r="I45" s="139">
        <v>11625.192909748697</v>
      </c>
      <c r="J45" s="139">
        <v>11015.498078678691</v>
      </c>
      <c r="K45" s="139">
        <v>12483.851226874609</v>
      </c>
      <c r="L45" s="139">
        <v>76508.234150043238</v>
      </c>
      <c r="M45" s="139">
        <v>26731.14330394482</v>
      </c>
      <c r="N45" s="139">
        <v>12011.891455260809</v>
      </c>
    </row>
    <row r="46" spans="1:14" ht="16.5" customHeight="1">
      <c r="A46" s="148"/>
      <c r="B46" s="163" t="s">
        <v>585</v>
      </c>
      <c r="C46" s="163"/>
      <c r="D46" s="163"/>
      <c r="E46" s="149" t="s">
        <v>185</v>
      </c>
      <c r="F46" s="373">
        <v>10077.019700502076</v>
      </c>
      <c r="G46" s="373">
        <v>10159.98744989333</v>
      </c>
      <c r="H46" s="373">
        <v>10774.828169229128</v>
      </c>
      <c r="I46" s="373">
        <v>11290.010138645062</v>
      </c>
      <c r="J46" s="373">
        <v>10968.800404772319</v>
      </c>
      <c r="K46" s="373">
        <v>12470.190585103683</v>
      </c>
      <c r="L46" s="373">
        <v>74094.858702582511</v>
      </c>
      <c r="M46" s="373">
        <v>25630.200659436232</v>
      </c>
      <c r="N46" s="373">
        <v>11707.451278143286</v>
      </c>
    </row>
    <row r="47" spans="1:14" ht="3.95" customHeight="1"/>
    <row r="48" spans="1:14" s="395" customFormat="1" ht="16.5" customHeight="1">
      <c r="A48" s="397" t="s">
        <v>162</v>
      </c>
      <c r="B48" s="504" t="s">
        <v>689</v>
      </c>
      <c r="C48" s="504"/>
      <c r="D48" s="504"/>
      <c r="E48" s="504"/>
      <c r="F48" s="504"/>
      <c r="G48" s="504"/>
      <c r="H48" s="504"/>
      <c r="I48" s="504"/>
      <c r="J48" s="504"/>
      <c r="K48" s="504"/>
      <c r="L48" s="504"/>
      <c r="M48" s="504"/>
      <c r="N48" s="504"/>
    </row>
    <row r="49" spans="1:14" ht="30.75" customHeight="1">
      <c r="A49" s="396" t="s">
        <v>165</v>
      </c>
      <c r="B49" s="397"/>
      <c r="C49" s="397"/>
      <c r="D49" s="486" t="s">
        <v>833</v>
      </c>
      <c r="E49" s="486"/>
      <c r="F49" s="486"/>
      <c r="G49" s="486"/>
      <c r="H49" s="486"/>
      <c r="I49" s="486"/>
      <c r="J49" s="486"/>
      <c r="K49" s="486"/>
      <c r="L49" s="486"/>
      <c r="M49" s="486"/>
      <c r="N49" s="486"/>
    </row>
    <row r="50" spans="1:14" ht="16.5" customHeight="1">
      <c r="A50" s="395"/>
      <c r="B50" s="372"/>
      <c r="C50" s="372"/>
      <c r="D50" s="372"/>
      <c r="E50" s="426"/>
      <c r="F50" s="427"/>
      <c r="G50" s="369"/>
      <c r="H50" s="369"/>
      <c r="I50" s="369"/>
      <c r="J50" s="369"/>
      <c r="K50" s="369"/>
      <c r="L50" s="369"/>
      <c r="M50" s="369"/>
      <c r="N50" s="369"/>
    </row>
    <row r="51" spans="1:14" ht="16.5" customHeight="1">
      <c r="B51" s="154"/>
      <c r="C51" s="154"/>
      <c r="D51" s="154"/>
      <c r="E51" s="155"/>
      <c r="F51" s="156"/>
    </row>
  </sheetData>
  <customSheetViews>
    <customSheetView guid="{A8DDAEB6-94C7-40CD-9C23-B9146BC4BB1B}" showPageBreaks="1" showGridLines="0" printArea="1" showRuler="0">
      <selection sqref="A1:N29"/>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S16" sqref="S16"/>
      <pageMargins left="0.74803149606299213" right="0.74803149606299213" top="0.98425196850393704" bottom="1.1811023622047245" header="0.51181102362204722" footer="0.51181102362204722"/>
      <pageSetup paperSize="9" orientation="portrait" horizontalDpi="409" r:id="rId2"/>
      <headerFooter alignWithMargins="0">
        <oddHeader>&amp;C&amp;10Table AA.25</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N29"/>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3">
    <mergeCell ref="E1:N1"/>
    <mergeCell ref="B48:N48"/>
    <mergeCell ref="D49:N49"/>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2A.50</oddHeader>
    <oddFooter>&amp;L&amp;8&amp;G 
&amp;"Arial,Regular"REPORT ON
GOVERNMENT
SERVICES 2015&amp;C &amp;R&amp;8&amp;G&amp;"Arial,Regular" 
STATISTICAL CONTEXT
&amp;"Arial,Regular"PAGE &amp;"Arial,Bold"&amp;P&amp;"Arial,Regular" of TABLE 2A.50</oddFooter>
  </headerFooter>
  <legacyDrawingHF r:id="rId6"/>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J23"/>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8.83203125" style="5" customWidth="1"/>
    <col min="6" max="10" width="17.33203125" style="18" customWidth="1"/>
    <col min="11" max="16384" width="9.33203125" style="5"/>
  </cols>
  <sheetData>
    <row r="1" spans="1:10" s="136" customFormat="1" ht="35.1" customHeight="1">
      <c r="A1" s="164" t="s">
        <v>681</v>
      </c>
      <c r="B1" s="164"/>
      <c r="C1" s="164"/>
      <c r="D1" s="164"/>
      <c r="E1" s="518" t="s">
        <v>630</v>
      </c>
      <c r="F1" s="519"/>
      <c r="G1" s="519"/>
      <c r="H1" s="519"/>
      <c r="I1" s="519"/>
      <c r="J1" s="519"/>
    </row>
    <row r="2" spans="1:10" s="36" customFormat="1" ht="16.5" customHeight="1">
      <c r="A2" s="143"/>
      <c r="B2" s="143"/>
      <c r="C2" s="143"/>
      <c r="D2" s="143"/>
      <c r="E2" s="143"/>
      <c r="F2" s="553" t="s">
        <v>610</v>
      </c>
      <c r="G2" s="553"/>
      <c r="H2" s="553"/>
      <c r="I2" s="553"/>
      <c r="J2" s="553"/>
    </row>
    <row r="3" spans="1:10" s="36" customFormat="1" ht="42.75" customHeight="1">
      <c r="A3" s="399"/>
      <c r="B3" s="399"/>
      <c r="C3" s="399"/>
      <c r="D3" s="399"/>
      <c r="E3" s="400"/>
      <c r="F3" s="150" t="s">
        <v>78</v>
      </c>
      <c r="G3" s="150" t="s">
        <v>79</v>
      </c>
      <c r="H3" s="150" t="s">
        <v>476</v>
      </c>
      <c r="I3" s="150" t="s">
        <v>586</v>
      </c>
      <c r="J3" s="150" t="s">
        <v>697</v>
      </c>
    </row>
    <row r="4" spans="1:10" ht="16.5" customHeight="1">
      <c r="A4" s="554" t="s">
        <v>474</v>
      </c>
      <c r="B4" s="555"/>
      <c r="C4" s="555"/>
      <c r="D4" s="555"/>
      <c r="E4" s="556"/>
      <c r="F4" s="555"/>
      <c r="G4" s="157"/>
      <c r="H4" s="157"/>
      <c r="I4" s="157"/>
      <c r="J4" s="157"/>
    </row>
    <row r="5" spans="1:10" ht="16.5" customHeight="1">
      <c r="A5" s="193"/>
      <c r="B5" s="395" t="s">
        <v>487</v>
      </c>
      <c r="C5" s="395"/>
      <c r="D5" s="395"/>
      <c r="E5" s="194"/>
      <c r="F5" s="413">
        <v>72</v>
      </c>
      <c r="G5" s="413">
        <v>68.599999999999994</v>
      </c>
      <c r="H5" s="413">
        <v>67.5</v>
      </c>
      <c r="I5" s="413">
        <v>66.400000000000006</v>
      </c>
      <c r="J5" s="413">
        <v>65.900000000000006</v>
      </c>
    </row>
    <row r="6" spans="1:10" ht="16.5" customHeight="1">
      <c r="A6" s="193"/>
      <c r="B6" s="395" t="s">
        <v>186</v>
      </c>
      <c r="C6" s="395"/>
      <c r="D6" s="395"/>
      <c r="E6" s="194"/>
      <c r="F6" s="413">
        <v>74.8</v>
      </c>
      <c r="G6" s="413">
        <v>71.2</v>
      </c>
      <c r="H6" s="413">
        <v>70.099999999999994</v>
      </c>
      <c r="I6" s="413">
        <v>69</v>
      </c>
      <c r="J6" s="413">
        <v>68.5</v>
      </c>
    </row>
    <row r="7" spans="1:10" ht="16.5" customHeight="1">
      <c r="A7" s="193"/>
      <c r="B7" s="395" t="s">
        <v>141</v>
      </c>
      <c r="C7" s="395"/>
      <c r="D7" s="395"/>
      <c r="E7" s="194"/>
      <c r="F7" s="413">
        <v>76.7</v>
      </c>
      <c r="G7" s="413">
        <v>73.099999999999994</v>
      </c>
      <c r="H7" s="413">
        <v>71.900000000000006</v>
      </c>
      <c r="I7" s="413">
        <v>70.8</v>
      </c>
      <c r="J7" s="413">
        <v>70.2</v>
      </c>
    </row>
    <row r="8" spans="1:10" ht="16.5" customHeight="1">
      <c r="A8" s="193"/>
      <c r="B8" s="395" t="s">
        <v>440</v>
      </c>
      <c r="C8" s="395"/>
      <c r="D8" s="395"/>
      <c r="E8" s="194"/>
      <c r="F8" s="413">
        <v>78.900000000000006</v>
      </c>
      <c r="G8" s="413">
        <v>75.099999999999994</v>
      </c>
      <c r="H8" s="413">
        <v>73.900000000000006</v>
      </c>
      <c r="I8" s="413">
        <v>72.7</v>
      </c>
      <c r="J8" s="413">
        <v>72.2</v>
      </c>
    </row>
    <row r="9" spans="1:10" ht="16.5" customHeight="1">
      <c r="A9" s="395"/>
      <c r="B9" s="395" t="s">
        <v>228</v>
      </c>
      <c r="C9" s="395"/>
      <c r="D9" s="395"/>
      <c r="E9" s="228"/>
      <c r="F9" s="413">
        <v>82.8</v>
      </c>
      <c r="G9" s="413">
        <v>78.900000000000006</v>
      </c>
      <c r="H9" s="413">
        <v>77.599999999999994</v>
      </c>
      <c r="I9" s="413">
        <v>76.400000000000006</v>
      </c>
      <c r="J9" s="413">
        <v>75.8</v>
      </c>
    </row>
    <row r="10" spans="1:10" ht="16.5" customHeight="1">
      <c r="A10" s="395"/>
      <c r="B10" s="228" t="s">
        <v>371</v>
      </c>
      <c r="C10" s="395"/>
      <c r="D10" s="228"/>
      <c r="E10" s="228"/>
      <c r="F10" s="413">
        <v>86.8</v>
      </c>
      <c r="G10" s="413">
        <v>82.6</v>
      </c>
      <c r="H10" s="413">
        <v>81.3</v>
      </c>
      <c r="I10" s="413">
        <v>80</v>
      </c>
      <c r="J10" s="413">
        <v>79.400000000000006</v>
      </c>
    </row>
    <row r="11" spans="1:10" ht="16.5" customHeight="1">
      <c r="A11" s="395"/>
      <c r="B11" s="228" t="s">
        <v>349</v>
      </c>
      <c r="C11" s="395"/>
      <c r="D11" s="228"/>
      <c r="E11" s="228"/>
      <c r="F11" s="413">
        <v>90.1</v>
      </c>
      <c r="G11" s="413">
        <v>85.8</v>
      </c>
      <c r="H11" s="413">
        <v>84.4</v>
      </c>
      <c r="I11" s="413">
        <v>83.1</v>
      </c>
      <c r="J11" s="413">
        <v>82.4</v>
      </c>
    </row>
    <row r="12" spans="1:10" ht="16.5" customHeight="1">
      <c r="A12" s="395"/>
      <c r="B12" s="228" t="s">
        <v>356</v>
      </c>
      <c r="C12" s="395"/>
      <c r="D12" s="228"/>
      <c r="E12" s="228"/>
      <c r="F12" s="413">
        <v>93.7</v>
      </c>
      <c r="G12" s="413">
        <v>89.2</v>
      </c>
      <c r="H12" s="413">
        <v>87.8</v>
      </c>
      <c r="I12" s="413">
        <v>86.4</v>
      </c>
      <c r="J12" s="413">
        <v>85.7</v>
      </c>
    </row>
    <row r="13" spans="1:10" ht="16.5" customHeight="1">
      <c r="A13" s="395"/>
      <c r="B13" s="228" t="s">
        <v>43</v>
      </c>
      <c r="C13" s="395"/>
      <c r="D13" s="228"/>
      <c r="E13" s="228"/>
      <c r="F13" s="413">
        <v>97.3</v>
      </c>
      <c r="G13" s="413">
        <v>92.7</v>
      </c>
      <c r="H13" s="413">
        <v>91.2</v>
      </c>
      <c r="I13" s="413">
        <v>89.8</v>
      </c>
      <c r="J13" s="413">
        <v>89.1</v>
      </c>
    </row>
    <row r="14" spans="1:10" ht="16.5" customHeight="1">
      <c r="A14" s="395"/>
      <c r="B14" s="228" t="s">
        <v>253</v>
      </c>
      <c r="C14" s="395"/>
      <c r="D14" s="228"/>
      <c r="E14" s="228"/>
      <c r="F14" s="413">
        <v>100</v>
      </c>
      <c r="G14" s="413">
        <v>95.2</v>
      </c>
      <c r="H14" s="413">
        <v>93.7</v>
      </c>
      <c r="I14" s="413">
        <v>92.2</v>
      </c>
      <c r="J14" s="413">
        <v>91.5</v>
      </c>
    </row>
    <row r="15" spans="1:10" ht="16.5" customHeight="1">
      <c r="A15" s="395"/>
      <c r="B15" s="228" t="s">
        <v>18</v>
      </c>
      <c r="C15" s="395"/>
      <c r="D15" s="228"/>
      <c r="E15" s="228"/>
      <c r="F15" s="413">
        <v>105</v>
      </c>
      <c r="G15" s="413">
        <v>100</v>
      </c>
      <c r="H15" s="413">
        <v>98.4</v>
      </c>
      <c r="I15" s="413">
        <v>96.9</v>
      </c>
      <c r="J15" s="413">
        <v>96.1</v>
      </c>
    </row>
    <row r="16" spans="1:10" ht="16.5" customHeight="1">
      <c r="A16" s="395"/>
      <c r="B16" s="228" t="s">
        <v>475</v>
      </c>
      <c r="C16" s="395"/>
      <c r="D16" s="228"/>
      <c r="E16" s="228"/>
      <c r="F16" s="413">
        <v>106.7</v>
      </c>
      <c r="G16" s="413">
        <v>101.6</v>
      </c>
      <c r="H16" s="413">
        <v>100</v>
      </c>
      <c r="I16" s="413">
        <v>98.4</v>
      </c>
      <c r="J16" s="413">
        <v>97.7</v>
      </c>
    </row>
    <row r="17" spans="1:10" ht="16.5" customHeight="1">
      <c r="A17" s="395"/>
      <c r="B17" s="228" t="s">
        <v>585</v>
      </c>
      <c r="C17" s="395"/>
      <c r="D17" s="228"/>
      <c r="E17" s="228"/>
      <c r="F17" s="413">
        <v>108.4</v>
      </c>
      <c r="G17" s="413">
        <v>103.3</v>
      </c>
      <c r="H17" s="413">
        <v>101.6</v>
      </c>
      <c r="I17" s="413">
        <v>100</v>
      </c>
      <c r="J17" s="413">
        <v>99.2</v>
      </c>
    </row>
    <row r="18" spans="1:10" ht="16.5" customHeight="1">
      <c r="A18" s="395"/>
      <c r="B18" s="148" t="s">
        <v>694</v>
      </c>
      <c r="C18" s="148"/>
      <c r="D18" s="148"/>
      <c r="E18" s="163"/>
      <c r="F18" s="414">
        <v>109.3</v>
      </c>
      <c r="G18" s="414">
        <v>104.1</v>
      </c>
      <c r="H18" s="414">
        <v>102.4</v>
      </c>
      <c r="I18" s="414">
        <v>100.8</v>
      </c>
      <c r="J18" s="414">
        <v>100</v>
      </c>
    </row>
    <row r="19" spans="1:10" ht="3.75" customHeight="1">
      <c r="A19" s="354"/>
      <c r="B19" s="395"/>
      <c r="C19" s="395"/>
      <c r="D19" s="395"/>
      <c r="E19" s="395"/>
      <c r="F19" s="369"/>
      <c r="G19" s="369"/>
      <c r="H19" s="369"/>
      <c r="I19" s="369"/>
      <c r="J19" s="369"/>
    </row>
    <row r="20" spans="1:10" ht="54.75" customHeight="1">
      <c r="A20" s="397" t="s">
        <v>162</v>
      </c>
      <c r="B20" s="486" t="s">
        <v>737</v>
      </c>
      <c r="C20" s="486"/>
      <c r="D20" s="486"/>
      <c r="E20" s="486"/>
      <c r="F20" s="486"/>
      <c r="G20" s="486"/>
      <c r="H20" s="486"/>
      <c r="I20" s="486"/>
      <c r="J20" s="486"/>
    </row>
    <row r="21" spans="1:10" ht="81" customHeight="1">
      <c r="A21" s="397" t="s">
        <v>7</v>
      </c>
      <c r="B21" s="486" t="s">
        <v>752</v>
      </c>
      <c r="C21" s="486"/>
      <c r="D21" s="486"/>
      <c r="E21" s="486"/>
      <c r="F21" s="486"/>
      <c r="G21" s="486"/>
      <c r="H21" s="486"/>
      <c r="I21" s="486"/>
      <c r="J21" s="486"/>
    </row>
    <row r="22" spans="1:10" ht="54.75" customHeight="1">
      <c r="A22" s="397" t="s">
        <v>164</v>
      </c>
      <c r="B22" s="486" t="s">
        <v>745</v>
      </c>
      <c r="C22" s="486"/>
      <c r="D22" s="486"/>
      <c r="E22" s="486"/>
      <c r="F22" s="486"/>
      <c r="G22" s="486"/>
      <c r="H22" s="486"/>
      <c r="I22" s="486"/>
      <c r="J22" s="486"/>
    </row>
    <row r="23" spans="1:10" ht="30.75" customHeight="1">
      <c r="A23" s="396" t="s">
        <v>187</v>
      </c>
      <c r="B23" s="397"/>
      <c r="C23" s="397"/>
      <c r="D23" s="486" t="s">
        <v>834</v>
      </c>
      <c r="E23" s="486"/>
      <c r="F23" s="492"/>
      <c r="G23" s="492"/>
      <c r="H23" s="492"/>
      <c r="I23" s="492"/>
      <c r="J23" s="492"/>
    </row>
  </sheetData>
  <customSheetViews>
    <customSheetView guid="{A8DDAEB6-94C7-40CD-9C23-B9146BC4BB1B}" showPageBreaks="1" showGridLines="0" printArea="1" showRuler="0">
      <selection sqref="A1:I17"/>
      <pageMargins left="0.74803149606299213" right="0.74803149606299213" top="0.98425196850393704" bottom="1.1811023622047245" header="0.51181102362204722" footer="0.51181102362204722"/>
      <pageSetup paperSize="9" orientation="portrait"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D20" sqref="D20"/>
      <pageMargins left="0.74803149606299213" right="0.74803149606299213" top="0.98425196850393704" bottom="1.1811023622047245" header="0.51181102362204722" footer="0.51181102362204722"/>
      <pageSetup paperSize="9" orientation="portrait" r:id="rId2"/>
      <headerFooter alignWithMargins="0">
        <oddHeader>&amp;C&amp;10Table AA.26</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portrait"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I17"/>
      <pageMargins left="0.74803149606299213" right="0.74803149606299213" top="0.98425196850393704" bottom="1.1811023622047245" header="0.51181102362204722" footer="0.51181102362204722"/>
      <pageSetup paperSize="9" orientation="portrait" r:id="rId4"/>
      <headerFooter alignWithMargins="0">
        <oddHeader>&amp;C&amp;10&amp;A</oddHeader>
        <oddFooter>&amp;RSTATISTICAL
APPENDIX&amp;LREPORT ON
GOVERNMENT
SERVICES 2012</oddFooter>
      </headerFooter>
    </customSheetView>
  </customSheetViews>
  <mergeCells count="7">
    <mergeCell ref="E1:J1"/>
    <mergeCell ref="F2:J2"/>
    <mergeCell ref="B22:J22"/>
    <mergeCell ref="D23:J23"/>
    <mergeCell ref="B20:J20"/>
    <mergeCell ref="B21:J21"/>
    <mergeCell ref="A4:F4"/>
  </mergeCells>
  <phoneticPr fontId="0" type="noConversion"/>
  <pageMargins left="0.74803149606299213" right="0.74803149606299213" top="0.98425196850393704" bottom="1.1811023622047245" header="0.51181102362204722" footer="0.51181102362204722"/>
  <pageSetup paperSize="9" scale="97" orientation="portrait" useFirstPageNumber="1" r:id="rId5"/>
  <headerFooter alignWithMargins="0">
    <oddHeader>&amp;C&amp;"Arial,Regular"&amp;8TABLE 2A.51</oddHeader>
    <oddFooter>&amp;L&amp;8&amp;G 
&amp;"Arial,Regular"REPORT ON
GOVERNMENT
SERVICES 2015&amp;C &amp;R&amp;8&amp;G&amp;"Arial,Regular" 
STATISTICAL CONTEXT
&amp;"Arial,Regular"PAGE &amp;"Arial,Bold"&amp;P&amp;"Arial,Regular" of TABLE 2A.51</oddFooter>
  </headerFooter>
  <legacyDrawingHF r:id="rId6"/>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X43"/>
  <sheetViews>
    <sheetView showGridLines="0" zoomScaleNormal="100" zoomScaleSheetLayoutView="100" workbookViewId="0"/>
  </sheetViews>
  <sheetFormatPr defaultColWidth="10.6640625" defaultRowHeight="12.75"/>
  <cols>
    <col min="1" max="1" width="3.83203125" style="92" customWidth="1"/>
    <col min="2" max="3" width="2.83203125" style="92" customWidth="1"/>
    <col min="4" max="4" width="6.83203125" style="92" customWidth="1"/>
    <col min="5" max="7" width="24.33203125" style="93" customWidth="1"/>
    <col min="8" max="8" width="2.1640625" style="93" customWidth="1"/>
    <col min="9" max="11" width="24.33203125" style="93" customWidth="1"/>
    <col min="12" max="12" width="44.5" style="97" customWidth="1"/>
    <col min="13" max="13" width="9.6640625" style="97" customWidth="1"/>
    <col min="14" max="14" width="9.33203125" style="97" customWidth="1"/>
    <col min="15" max="15" width="10.83203125" style="102" bestFit="1" customWidth="1"/>
    <col min="16" max="16" width="15.33203125" style="102" customWidth="1"/>
    <col min="17" max="18" width="17" style="102" bestFit="1" customWidth="1"/>
    <col min="19" max="19" width="15.6640625" style="102" bestFit="1" customWidth="1"/>
    <col min="20" max="20" width="17" style="102" bestFit="1" customWidth="1"/>
    <col min="21" max="23" width="18" style="102" bestFit="1" customWidth="1"/>
    <col min="24" max="24" width="16.6640625" style="102" bestFit="1" customWidth="1"/>
    <col min="25" max="25" width="18" style="92" bestFit="1" customWidth="1"/>
    <col min="26" max="16384" width="10.6640625" style="92"/>
  </cols>
  <sheetData>
    <row r="1" spans="1:24" s="136" customFormat="1" ht="17.25" customHeight="1">
      <c r="A1" s="261" t="s">
        <v>682</v>
      </c>
      <c r="B1" s="261"/>
      <c r="C1" s="261"/>
      <c r="D1" s="261"/>
      <c r="E1" s="483" t="s">
        <v>23</v>
      </c>
      <c r="F1" s="483"/>
      <c r="G1" s="483"/>
      <c r="H1" s="483"/>
      <c r="I1" s="483"/>
      <c r="J1" s="483"/>
      <c r="K1" s="483"/>
      <c r="L1" s="140"/>
      <c r="M1" s="140"/>
      <c r="N1" s="140"/>
      <c r="O1" s="142"/>
    </row>
    <row r="2" spans="1:24" s="55" customFormat="1" ht="16.5" customHeight="1">
      <c r="A2" s="262"/>
      <c r="B2" s="262"/>
      <c r="C2" s="262"/>
      <c r="D2" s="262"/>
      <c r="E2" s="557" t="s">
        <v>24</v>
      </c>
      <c r="F2" s="557"/>
      <c r="G2" s="557"/>
      <c r="H2" s="557"/>
      <c r="I2" s="557"/>
      <c r="J2" s="557"/>
      <c r="K2" s="557"/>
      <c r="L2" s="110"/>
      <c r="M2" s="110"/>
      <c r="N2" s="110"/>
      <c r="O2" s="73"/>
      <c r="P2" s="73"/>
      <c r="Q2" s="73"/>
      <c r="R2" s="73"/>
      <c r="S2" s="73"/>
      <c r="T2" s="73"/>
      <c r="U2" s="73"/>
      <c r="V2" s="73"/>
      <c r="W2" s="73"/>
      <c r="X2" s="73"/>
    </row>
    <row r="3" spans="1:24" s="56" customFormat="1" ht="16.5" customHeight="1">
      <c r="A3" s="221" t="s">
        <v>25</v>
      </c>
      <c r="B3" s="209"/>
      <c r="C3" s="209"/>
      <c r="D3" s="209"/>
      <c r="E3" s="560" t="s">
        <v>455</v>
      </c>
      <c r="F3" s="560"/>
      <c r="G3" s="560"/>
      <c r="H3" s="198"/>
      <c r="I3" s="560" t="s">
        <v>717</v>
      </c>
      <c r="J3" s="560"/>
      <c r="K3" s="560"/>
      <c r="M3" s="74"/>
      <c r="N3" s="74"/>
    </row>
    <row r="4" spans="1:24" s="56" customFormat="1" ht="20.85" customHeight="1">
      <c r="A4" s="208"/>
      <c r="B4" s="207"/>
      <c r="C4" s="207"/>
      <c r="D4" s="206"/>
      <c r="E4" s="205" t="s">
        <v>411</v>
      </c>
      <c r="F4" s="558" t="s">
        <v>26</v>
      </c>
      <c r="G4" s="558" t="s">
        <v>27</v>
      </c>
      <c r="H4" s="204"/>
      <c r="I4" s="205" t="s">
        <v>411</v>
      </c>
      <c r="J4" s="558" t="s">
        <v>26</v>
      </c>
      <c r="K4" s="558" t="s">
        <v>27</v>
      </c>
      <c r="M4" s="76"/>
      <c r="N4" s="76"/>
    </row>
    <row r="5" spans="1:24" s="56" customFormat="1" ht="20.85" customHeight="1">
      <c r="A5" s="207"/>
      <c r="B5" s="208"/>
      <c r="C5" s="208"/>
      <c r="D5" s="206"/>
      <c r="E5" s="205"/>
      <c r="F5" s="559"/>
      <c r="G5" s="559"/>
      <c r="H5" s="203"/>
      <c r="I5" s="205"/>
      <c r="J5" s="559"/>
      <c r="K5" s="559"/>
      <c r="M5" s="77"/>
      <c r="N5" s="77"/>
    </row>
    <row r="6" spans="1:24" s="56" customFormat="1" ht="16.5" customHeight="1">
      <c r="A6" s="202"/>
      <c r="B6" s="201"/>
      <c r="C6" s="201"/>
      <c r="D6" s="200"/>
      <c r="E6" s="199" t="s">
        <v>28</v>
      </c>
      <c r="F6" s="199" t="s">
        <v>29</v>
      </c>
      <c r="G6" s="199" t="s">
        <v>30</v>
      </c>
      <c r="H6" s="273"/>
      <c r="I6" s="199" t="s">
        <v>31</v>
      </c>
      <c r="J6" s="199" t="s">
        <v>32</v>
      </c>
      <c r="K6" s="199" t="s">
        <v>33</v>
      </c>
      <c r="M6" s="77"/>
      <c r="N6" s="77"/>
    </row>
    <row r="7" spans="1:24" s="56" customFormat="1" ht="16.5" customHeight="1">
      <c r="A7" s="274"/>
      <c r="B7" s="275" t="s">
        <v>34</v>
      </c>
      <c r="C7" s="276"/>
      <c r="D7" s="277"/>
      <c r="E7" s="278">
        <v>1869200</v>
      </c>
      <c r="F7" s="278">
        <v>34200</v>
      </c>
      <c r="G7" s="386">
        <v>1.8296597474855552</v>
      </c>
      <c r="H7" s="280"/>
      <c r="I7" s="278">
        <v>54400</v>
      </c>
      <c r="J7" s="278">
        <v>2800</v>
      </c>
      <c r="K7" s="386">
        <v>5.1470588235294112</v>
      </c>
      <c r="M7" s="79"/>
      <c r="N7" s="79"/>
    </row>
    <row r="8" spans="1:24" s="56" customFormat="1" ht="16.5" customHeight="1">
      <c r="A8" s="274"/>
      <c r="B8" s="275" t="s">
        <v>35</v>
      </c>
      <c r="C8" s="276"/>
      <c r="D8" s="277"/>
      <c r="E8" s="278">
        <v>1389700</v>
      </c>
      <c r="F8" s="278">
        <v>24700</v>
      </c>
      <c r="G8" s="386">
        <v>1.7773620205799812</v>
      </c>
      <c r="H8" s="280"/>
      <c r="I8" s="278">
        <v>36300</v>
      </c>
      <c r="J8" s="278">
        <v>1600</v>
      </c>
      <c r="K8" s="386">
        <v>4.4077134986225897</v>
      </c>
      <c r="M8" s="94"/>
      <c r="N8" s="94"/>
    </row>
    <row r="9" spans="1:24" s="56" customFormat="1" ht="16.5" customHeight="1">
      <c r="A9" s="274"/>
      <c r="B9" s="275" t="s">
        <v>36</v>
      </c>
      <c r="C9" s="276"/>
      <c r="D9" s="277"/>
      <c r="E9" s="281">
        <v>1458500</v>
      </c>
      <c r="F9" s="281">
        <v>37100</v>
      </c>
      <c r="G9" s="386">
        <v>2.5437092903668153</v>
      </c>
      <c r="H9" s="280"/>
      <c r="I9" s="281">
        <v>34800</v>
      </c>
      <c r="J9" s="281">
        <v>2800</v>
      </c>
      <c r="K9" s="386">
        <v>8.0459770114942533</v>
      </c>
      <c r="M9" s="94"/>
      <c r="N9" s="94"/>
    </row>
    <row r="10" spans="1:24" s="56" customFormat="1" ht="16.5" customHeight="1">
      <c r="A10" s="274"/>
      <c r="B10" s="275" t="s">
        <v>37</v>
      </c>
      <c r="C10" s="276"/>
      <c r="D10" s="277"/>
      <c r="E10" s="281">
        <v>1432000</v>
      </c>
      <c r="F10" s="281">
        <v>43900</v>
      </c>
      <c r="G10" s="386">
        <v>3.0656424581005584</v>
      </c>
      <c r="H10" s="280"/>
      <c r="I10" s="281">
        <v>31200</v>
      </c>
      <c r="J10" s="281">
        <v>1600</v>
      </c>
      <c r="K10" s="386">
        <v>5.1282051282051277</v>
      </c>
      <c r="M10" s="94"/>
      <c r="N10" s="94"/>
    </row>
    <row r="11" spans="1:24" s="56" customFormat="1" ht="16.5" customHeight="1">
      <c r="A11" s="274"/>
      <c r="B11" s="275" t="s">
        <v>235</v>
      </c>
      <c r="C11" s="276"/>
      <c r="D11" s="277"/>
      <c r="E11" s="281">
        <v>1475000</v>
      </c>
      <c r="F11" s="281">
        <v>70200</v>
      </c>
      <c r="G11" s="386">
        <v>4.7593220338983047</v>
      </c>
      <c r="H11" s="280"/>
      <c r="I11" s="281">
        <v>26600</v>
      </c>
      <c r="J11" s="281">
        <v>2800</v>
      </c>
      <c r="K11" s="386">
        <v>10.526315789473683</v>
      </c>
      <c r="M11" s="94"/>
      <c r="N11" s="94"/>
    </row>
    <row r="12" spans="1:24" s="56" customFormat="1" ht="16.5" customHeight="1">
      <c r="A12" s="274"/>
      <c r="B12" s="275" t="s">
        <v>236</v>
      </c>
      <c r="C12" s="276"/>
      <c r="D12" s="277"/>
      <c r="E12" s="281">
        <v>1366300</v>
      </c>
      <c r="F12" s="281">
        <v>43800</v>
      </c>
      <c r="G12" s="386">
        <v>3.2057381248627683</v>
      </c>
      <c r="H12" s="280"/>
      <c r="I12" s="281">
        <v>20600</v>
      </c>
      <c r="J12" s="281">
        <v>2000</v>
      </c>
      <c r="K12" s="386">
        <v>9.7087378640776691</v>
      </c>
      <c r="M12" s="95"/>
      <c r="N12" s="75"/>
    </row>
    <row r="13" spans="1:24" s="56" customFormat="1" ht="16.5" customHeight="1">
      <c r="A13" s="274"/>
      <c r="B13" s="275" t="s">
        <v>237</v>
      </c>
      <c r="C13" s="276"/>
      <c r="D13" s="277"/>
      <c r="E13" s="281">
        <v>1263900</v>
      </c>
      <c r="F13" s="281">
        <v>47900</v>
      </c>
      <c r="G13" s="386">
        <v>3.7898567924677584</v>
      </c>
      <c r="H13" s="280"/>
      <c r="I13" s="281">
        <v>17700</v>
      </c>
      <c r="J13" s="281">
        <v>3000</v>
      </c>
      <c r="K13" s="386">
        <v>16.949152542372879</v>
      </c>
      <c r="M13" s="96"/>
      <c r="N13" s="80"/>
    </row>
    <row r="14" spans="1:24" s="56" customFormat="1" ht="16.5" customHeight="1">
      <c r="A14" s="274"/>
      <c r="B14" s="275" t="s">
        <v>238</v>
      </c>
      <c r="C14" s="276"/>
      <c r="D14" s="277"/>
      <c r="E14" s="281">
        <v>1060700</v>
      </c>
      <c r="F14" s="281">
        <v>63500</v>
      </c>
      <c r="G14" s="386">
        <v>5.9866126143113041</v>
      </c>
      <c r="H14" s="280"/>
      <c r="I14" s="281">
        <v>12400</v>
      </c>
      <c r="J14" s="281">
        <v>1400</v>
      </c>
      <c r="K14" s="386">
        <v>11.29032258064516</v>
      </c>
      <c r="M14" s="70"/>
      <c r="N14" s="70"/>
    </row>
    <row r="15" spans="1:24" s="56" customFormat="1" ht="16.5" customHeight="1">
      <c r="A15" s="274"/>
      <c r="B15" s="275" t="s">
        <v>239</v>
      </c>
      <c r="C15" s="276"/>
      <c r="D15" s="277"/>
      <c r="E15" s="281">
        <v>816400</v>
      </c>
      <c r="F15" s="281">
        <v>49700</v>
      </c>
      <c r="G15" s="386">
        <v>6.0877021068103874</v>
      </c>
      <c r="H15" s="280"/>
      <c r="I15" s="281">
        <v>7000</v>
      </c>
      <c r="J15" s="281">
        <v>1100</v>
      </c>
      <c r="K15" s="386">
        <v>15.714285714285714</v>
      </c>
      <c r="M15" s="70"/>
      <c r="N15" s="70"/>
    </row>
    <row r="16" spans="1:24" s="56" customFormat="1" ht="16.5" customHeight="1">
      <c r="A16" s="274"/>
      <c r="B16" s="282" t="s">
        <v>240</v>
      </c>
      <c r="C16" s="283"/>
      <c r="D16" s="277"/>
      <c r="E16" s="278">
        <v>2222200</v>
      </c>
      <c r="F16" s="278">
        <v>283400</v>
      </c>
      <c r="G16" s="387">
        <v>12.753127531275313</v>
      </c>
      <c r="H16" s="285"/>
      <c r="I16" s="278">
        <v>12900</v>
      </c>
      <c r="J16" s="278">
        <v>3200</v>
      </c>
      <c r="K16" s="387">
        <v>24.806201550387598</v>
      </c>
      <c r="M16" s="70"/>
      <c r="N16" s="70"/>
    </row>
    <row r="17" spans="1:24" s="83" customFormat="1" ht="16.5" customHeight="1">
      <c r="A17" s="286" t="s">
        <v>174</v>
      </c>
      <c r="B17" s="287"/>
      <c r="C17" s="288"/>
      <c r="D17" s="287"/>
      <c r="E17" s="289">
        <v>14353900</v>
      </c>
      <c r="F17" s="289">
        <v>698400</v>
      </c>
      <c r="G17" s="388">
        <v>4.86557660287448</v>
      </c>
      <c r="H17" s="290"/>
      <c r="I17" s="289">
        <v>253900</v>
      </c>
      <c r="J17" s="289">
        <v>22300</v>
      </c>
      <c r="K17" s="388">
        <v>8.7829854273335961</v>
      </c>
      <c r="M17" s="98"/>
      <c r="N17" s="84"/>
    </row>
    <row r="18" spans="1:24" s="55" customFormat="1" ht="16.5" customHeight="1">
      <c r="A18" s="291"/>
      <c r="B18" s="292"/>
      <c r="C18" s="292"/>
      <c r="D18" s="292"/>
      <c r="E18" s="557" t="s">
        <v>241</v>
      </c>
      <c r="F18" s="557"/>
      <c r="G18" s="557"/>
      <c r="H18" s="207"/>
      <c r="I18" s="557" t="s">
        <v>242</v>
      </c>
      <c r="J18" s="557"/>
      <c r="K18" s="557"/>
      <c r="L18" s="110"/>
      <c r="M18" s="110"/>
      <c r="N18" s="110"/>
      <c r="O18" s="73"/>
      <c r="P18" s="73"/>
      <c r="Q18" s="73"/>
      <c r="R18" s="73"/>
      <c r="S18" s="73"/>
      <c r="T18" s="73"/>
      <c r="U18" s="73"/>
      <c r="V18" s="73"/>
      <c r="W18" s="73"/>
      <c r="X18" s="73"/>
    </row>
    <row r="19" spans="1:24" s="56" customFormat="1" ht="30.75" customHeight="1">
      <c r="A19" s="293" t="s">
        <v>25</v>
      </c>
      <c r="B19" s="207"/>
      <c r="C19" s="207"/>
      <c r="D19" s="206"/>
      <c r="E19" s="563" t="s">
        <v>243</v>
      </c>
      <c r="F19" s="558" t="s">
        <v>244</v>
      </c>
      <c r="G19" s="558" t="s">
        <v>728</v>
      </c>
      <c r="H19" s="294"/>
      <c r="I19" s="558" t="s">
        <v>245</v>
      </c>
      <c r="J19" s="558" t="s">
        <v>729</v>
      </c>
      <c r="K19" s="558" t="s">
        <v>730</v>
      </c>
      <c r="M19" s="76"/>
      <c r="N19" s="76"/>
    </row>
    <row r="20" spans="1:24" s="56" customFormat="1" ht="42.75" customHeight="1">
      <c r="A20" s="207"/>
      <c r="B20" s="208"/>
      <c r="C20" s="208"/>
      <c r="D20" s="206"/>
      <c r="E20" s="564"/>
      <c r="F20" s="559"/>
      <c r="G20" s="559"/>
      <c r="H20" s="273"/>
      <c r="I20" s="559"/>
      <c r="J20" s="559"/>
      <c r="K20" s="559"/>
      <c r="M20" s="77"/>
      <c r="N20" s="77"/>
    </row>
    <row r="21" spans="1:24" s="56" customFormat="1" ht="16.5" customHeight="1">
      <c r="A21" s="202"/>
      <c r="B21" s="201"/>
      <c r="C21" s="201"/>
      <c r="D21" s="200"/>
      <c r="E21" s="199" t="s">
        <v>246</v>
      </c>
      <c r="F21" s="199" t="s">
        <v>247</v>
      </c>
      <c r="G21" s="199" t="s">
        <v>248</v>
      </c>
      <c r="H21" s="295"/>
      <c r="I21" s="199" t="s">
        <v>249</v>
      </c>
      <c r="J21" s="199" t="s">
        <v>250</v>
      </c>
      <c r="K21" s="199" t="s">
        <v>60</v>
      </c>
      <c r="M21" s="77"/>
      <c r="N21" s="77"/>
    </row>
    <row r="22" spans="1:24" s="56" customFormat="1" ht="16.5" customHeight="1">
      <c r="A22" s="274"/>
      <c r="B22" s="275" t="s">
        <v>34</v>
      </c>
      <c r="C22" s="276"/>
      <c r="D22" s="277"/>
      <c r="E22" s="278">
        <v>1844162</v>
      </c>
      <c r="F22" s="278">
        <v>33741.889792424561</v>
      </c>
      <c r="G22" s="278">
        <v>94920.102941176461</v>
      </c>
      <c r="H22" s="280"/>
      <c r="I22" s="278"/>
      <c r="J22" s="278"/>
      <c r="K22" s="279"/>
      <c r="M22" s="79"/>
      <c r="N22" s="79"/>
    </row>
    <row r="23" spans="1:24" s="56" customFormat="1" ht="16.5" customHeight="1">
      <c r="A23" s="274"/>
      <c r="B23" s="275" t="s">
        <v>35</v>
      </c>
      <c r="C23" s="276"/>
      <c r="D23" s="277"/>
      <c r="E23" s="278">
        <v>1407081</v>
      </c>
      <c r="F23" s="278">
        <v>25008.923292797004</v>
      </c>
      <c r="G23" s="278">
        <v>62020.099173553717</v>
      </c>
      <c r="H23" s="280"/>
      <c r="I23" s="278"/>
      <c r="J23" s="278"/>
      <c r="K23" s="279"/>
      <c r="M23" s="94"/>
      <c r="N23" s="94"/>
    </row>
    <row r="24" spans="1:24" s="56" customFormat="1" ht="16.5" customHeight="1">
      <c r="A24" s="274"/>
      <c r="B24" s="275" t="s">
        <v>36</v>
      </c>
      <c r="C24" s="276"/>
      <c r="D24" s="277"/>
      <c r="E24" s="281">
        <v>1466615</v>
      </c>
      <c r="F24" s="278">
        <v>37306.422008913265</v>
      </c>
      <c r="G24" s="278">
        <v>118003.50574712643</v>
      </c>
      <c r="H24" s="280"/>
      <c r="I24" s="278"/>
      <c r="J24" s="278"/>
      <c r="K24" s="279"/>
      <c r="M24" s="94"/>
      <c r="N24" s="94"/>
    </row>
    <row r="25" spans="1:24" s="56" customFormat="1" ht="16.5" customHeight="1">
      <c r="A25" s="274"/>
      <c r="B25" s="275" t="s">
        <v>37</v>
      </c>
      <c r="C25" s="276"/>
      <c r="D25" s="277"/>
      <c r="E25" s="281">
        <v>1492204</v>
      </c>
      <c r="F25" s="278">
        <v>45745.639385474853</v>
      </c>
      <c r="G25" s="278">
        <v>76523.282051282047</v>
      </c>
      <c r="H25" s="280"/>
      <c r="I25" s="278"/>
      <c r="J25" s="278"/>
      <c r="K25" s="279"/>
      <c r="M25" s="94"/>
      <c r="N25" s="94"/>
    </row>
    <row r="26" spans="1:24" s="56" customFormat="1" ht="16.5" customHeight="1">
      <c r="A26" s="274"/>
      <c r="B26" s="275" t="s">
        <v>235</v>
      </c>
      <c r="C26" s="276"/>
      <c r="D26" s="277"/>
      <c r="E26" s="281">
        <v>1479257</v>
      </c>
      <c r="F26" s="278">
        <v>70402.604338983045</v>
      </c>
      <c r="G26" s="278">
        <v>155711.26315789472</v>
      </c>
      <c r="H26" s="280"/>
      <c r="I26" s="278"/>
      <c r="J26" s="278"/>
      <c r="K26" s="279"/>
      <c r="M26" s="94"/>
      <c r="N26" s="94"/>
    </row>
    <row r="27" spans="1:24" s="56" customFormat="1" ht="16.5" customHeight="1">
      <c r="A27" s="274"/>
      <c r="B27" s="275" t="s">
        <v>236</v>
      </c>
      <c r="C27" s="276"/>
      <c r="D27" s="277"/>
      <c r="E27" s="281">
        <v>1358594</v>
      </c>
      <c r="F27" s="278">
        <v>43552.965820098085</v>
      </c>
      <c r="G27" s="278">
        <v>131902.33009708737</v>
      </c>
      <c r="H27" s="280"/>
      <c r="I27" s="278"/>
      <c r="J27" s="278"/>
      <c r="K27" s="279"/>
      <c r="M27" s="95"/>
      <c r="N27" s="75"/>
    </row>
    <row r="28" spans="1:24" s="56" customFormat="1" ht="16.5" customHeight="1">
      <c r="A28" s="274"/>
      <c r="B28" s="275" t="s">
        <v>237</v>
      </c>
      <c r="C28" s="276"/>
      <c r="D28" s="277"/>
      <c r="E28" s="281">
        <v>1300777</v>
      </c>
      <c r="F28" s="278">
        <v>49297.585489358331</v>
      </c>
      <c r="G28" s="278">
        <v>220470.67796610165</v>
      </c>
      <c r="H28" s="280"/>
      <c r="I28" s="278"/>
      <c r="J28" s="278"/>
      <c r="K28" s="279"/>
      <c r="M28" s="96"/>
      <c r="N28" s="80"/>
    </row>
    <row r="29" spans="1:24" s="56" customFormat="1" ht="16.5" customHeight="1">
      <c r="A29" s="274"/>
      <c r="B29" s="275" t="s">
        <v>238</v>
      </c>
      <c r="C29" s="276"/>
      <c r="D29" s="277"/>
      <c r="E29" s="281">
        <v>1008799</v>
      </c>
      <c r="F29" s="278">
        <v>60392.888187046294</v>
      </c>
      <c r="G29" s="278">
        <v>113896.66129032256</v>
      </c>
      <c r="H29" s="280"/>
      <c r="I29" s="278"/>
      <c r="J29" s="278"/>
      <c r="K29" s="279"/>
      <c r="M29" s="70"/>
      <c r="N29" s="70"/>
    </row>
    <row r="30" spans="1:24" s="56" customFormat="1" ht="16.5" customHeight="1">
      <c r="A30" s="274"/>
      <c r="B30" s="275" t="s">
        <v>239</v>
      </c>
      <c r="C30" s="276"/>
      <c r="D30" s="277"/>
      <c r="E30" s="281">
        <v>822024</v>
      </c>
      <c r="F30" s="278">
        <v>50042.372366487019</v>
      </c>
      <c r="G30" s="278">
        <v>129175.2</v>
      </c>
      <c r="H30" s="280"/>
      <c r="I30" s="278"/>
      <c r="J30" s="278"/>
      <c r="K30" s="279"/>
      <c r="M30" s="70"/>
      <c r="N30" s="70"/>
    </row>
    <row r="31" spans="1:24" s="56" customFormat="1" ht="16.5" customHeight="1">
      <c r="A31" s="274"/>
      <c r="B31" s="282" t="s">
        <v>240</v>
      </c>
      <c r="C31" s="283"/>
      <c r="D31" s="277"/>
      <c r="E31" s="278">
        <v>2435534</v>
      </c>
      <c r="F31" s="278">
        <v>310606.75708757085</v>
      </c>
      <c r="G31" s="278">
        <v>604163.47286821704</v>
      </c>
      <c r="H31" s="285"/>
      <c r="I31" s="278"/>
      <c r="J31" s="278"/>
      <c r="K31" s="284"/>
      <c r="M31" s="70"/>
      <c r="N31" s="70"/>
    </row>
    <row r="32" spans="1:24" s="83" customFormat="1" ht="16.5" customHeight="1">
      <c r="A32" s="329" t="s">
        <v>174</v>
      </c>
      <c r="B32" s="330"/>
      <c r="C32" s="331"/>
      <c r="D32" s="330"/>
      <c r="E32" s="332">
        <v>14615047</v>
      </c>
      <c r="F32" s="332">
        <v>726098.04776915326</v>
      </c>
      <c r="G32" s="332">
        <v>1706786.5952927619</v>
      </c>
      <c r="H32" s="333"/>
      <c r="I32" s="389">
        <v>4.9681540385682874</v>
      </c>
      <c r="J32" s="389">
        <v>11.678283315084528</v>
      </c>
      <c r="K32" s="389">
        <v>2.3506282664395712</v>
      </c>
      <c r="M32" s="98"/>
      <c r="N32" s="84"/>
    </row>
    <row r="33" spans="1:21" s="83" customFormat="1" ht="3.75" customHeight="1">
      <c r="A33" s="273"/>
      <c r="B33" s="296"/>
      <c r="C33" s="297"/>
      <c r="D33" s="296"/>
      <c r="E33" s="298"/>
      <c r="F33" s="298"/>
      <c r="G33" s="298"/>
      <c r="H33" s="273"/>
      <c r="I33" s="299"/>
      <c r="J33" s="299"/>
      <c r="K33" s="299"/>
      <c r="M33" s="98"/>
      <c r="N33" s="84"/>
    </row>
    <row r="34" spans="1:21" ht="42.75" customHeight="1">
      <c r="A34" s="300" t="s">
        <v>165</v>
      </c>
      <c r="B34" s="301"/>
      <c r="C34" s="302"/>
      <c r="D34" s="561" t="s">
        <v>835</v>
      </c>
      <c r="E34" s="562"/>
      <c r="F34" s="562"/>
      <c r="G34" s="562"/>
      <c r="H34" s="562"/>
      <c r="I34" s="562"/>
      <c r="J34" s="562"/>
      <c r="K34" s="562"/>
      <c r="L34" s="85"/>
      <c r="M34" s="85"/>
    </row>
    <row r="35" spans="1:21">
      <c r="A35" s="103"/>
      <c r="B35" s="56"/>
      <c r="C35" s="97"/>
      <c r="D35" s="75"/>
      <c r="E35" s="104"/>
      <c r="F35" s="104"/>
      <c r="G35" s="81"/>
      <c r="H35" s="82"/>
      <c r="I35" s="105"/>
      <c r="J35" s="103"/>
      <c r="K35" s="81"/>
      <c r="L35" s="85"/>
      <c r="M35" s="85"/>
    </row>
    <row r="36" spans="1:21">
      <c r="A36" s="78"/>
      <c r="B36" s="83"/>
      <c r="C36" s="99"/>
      <c r="D36" s="83"/>
      <c r="E36" s="100"/>
      <c r="F36" s="100"/>
      <c r="G36" s="82"/>
      <c r="H36" s="78"/>
      <c r="I36" s="78"/>
      <c r="J36" s="78"/>
      <c r="K36" s="82"/>
      <c r="L36" s="85"/>
      <c r="M36" s="85"/>
    </row>
    <row r="37" spans="1:21">
      <c r="C37" s="133"/>
      <c r="D37" s="133"/>
      <c r="F37" s="85"/>
      <c r="G37" s="85"/>
      <c r="H37" s="85"/>
      <c r="I37" s="85"/>
      <c r="J37" s="85"/>
      <c r="K37" s="85"/>
      <c r="L37" s="85"/>
      <c r="M37" s="85"/>
    </row>
    <row r="38" spans="1:21">
      <c r="F38" s="85"/>
      <c r="G38" s="85"/>
      <c r="H38" s="85"/>
      <c r="I38" s="85"/>
      <c r="J38" s="85"/>
      <c r="K38" s="85"/>
      <c r="L38" s="85"/>
      <c r="M38" s="85"/>
    </row>
    <row r="39" spans="1:21">
      <c r="F39" s="85"/>
      <c r="G39" s="85"/>
      <c r="H39" s="85"/>
      <c r="I39" s="85"/>
      <c r="J39" s="85"/>
      <c r="K39" s="85"/>
      <c r="L39" s="85"/>
      <c r="M39" s="85"/>
    </row>
    <row r="40" spans="1:21" ht="15.75">
      <c r="F40" s="85"/>
      <c r="G40" s="85"/>
      <c r="H40" s="85"/>
      <c r="I40" s="85"/>
      <c r="J40" s="85"/>
      <c r="K40" s="85"/>
      <c r="L40" s="511"/>
      <c r="M40" s="511"/>
      <c r="N40" s="511"/>
      <c r="O40" s="511"/>
      <c r="P40" s="511"/>
      <c r="Q40" s="511"/>
      <c r="R40" s="511"/>
      <c r="S40" s="511"/>
      <c r="T40" s="511"/>
      <c r="U40" s="511"/>
    </row>
    <row r="41" spans="1:21">
      <c r="F41" s="85"/>
      <c r="G41" s="85"/>
      <c r="H41" s="85"/>
      <c r="I41" s="85"/>
      <c r="J41" s="85"/>
      <c r="K41" s="85"/>
      <c r="L41" s="85"/>
      <c r="M41" s="85"/>
    </row>
    <row r="42" spans="1:21">
      <c r="F42" s="85"/>
      <c r="G42" s="85"/>
      <c r="H42" s="85"/>
      <c r="I42" s="85"/>
      <c r="J42" s="85"/>
      <c r="K42" s="85"/>
      <c r="L42" s="85"/>
      <c r="M42" s="85"/>
    </row>
    <row r="43" spans="1:21">
      <c r="F43" s="85"/>
      <c r="G43" s="85"/>
      <c r="H43" s="85"/>
      <c r="I43" s="85"/>
      <c r="J43" s="85"/>
      <c r="K43" s="85"/>
      <c r="L43" s="85"/>
      <c r="M43" s="85"/>
    </row>
  </sheetData>
  <customSheetViews>
    <customSheetView guid="{A8DDAEB6-94C7-40CD-9C23-B9146BC4BB1B}" showPageBreaks="1" showGridLines="0" printArea="1" showRuler="0">
      <selection sqref="A1:K34"/>
      <rowBreaks count="1" manualBreakCount="1">
        <brk id="17" max="10" man="1"/>
      </rowBreaks>
      <colBreaks count="2" manualBreakCount="2">
        <brk id="8" max="33" man="1"/>
        <brk id="11" max="16" man="1"/>
      </colBreaks>
      <pageMargins left="0.74803149606299213" right="0.74803149606299213" top="0.98425196850393704" bottom="1.1811023622047245" header="0.51181102362204722" footer="0.51181102362204722"/>
      <pageSetup paperSize="9" fitToHeight="0"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topLeftCell="A2">
      <selection activeCell="C37" sqref="C37"/>
      <rowBreaks count="2" manualBreakCount="2">
        <brk id="17" max="10" man="1"/>
        <brk id="48"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2"/>
      <headerFooter alignWithMargins="0">
        <oddHeader>&amp;C&amp;10&amp;A</oddHeader>
        <oddFooter>&amp;RSTATISTICAL 
APPENDIX&amp;LREPORT ON
GOVERNMENT
SERVICES 2012</oddFooter>
      </headerFooter>
    </customSheetView>
    <customSheetView guid="{173D9882-6F41-4789-9F05-0BC42F730C58}" showPageBreaks="1" showGridLines="0" printArea="1" view="pageLayout" topLeftCell="A2">
      <selection activeCell="S32" sqref="S32"/>
      <rowBreaks count="2" manualBreakCount="2">
        <brk id="17" max="10" man="1"/>
        <brk id="46" max="16383" man="1"/>
      </rowBreaks>
      <colBreaks count="2" manualBreakCount="2">
        <brk id="11" max="16" man="1"/>
        <brk id="20" max="1048575" man="1"/>
      </colBreaks>
      <pageMargins left="0.74803149606299213" right="0.74803149606299213" top="0.98425196850393704" bottom="1.1811023622047245" header="0.51181102362204722" footer="0.51181102362204722"/>
      <pageSetup paperSize="9" fitToHeight="0" orientation="landscape"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K34"/>
      <rowBreaks count="3" manualBreakCount="3">
        <brk id="17" max="10" man="1"/>
        <brk id="46" max="16383" man="1"/>
        <brk id="82" max="16383" man="1"/>
      </rowBreaks>
      <colBreaks count="3" manualBreakCount="3">
        <brk id="8" max="33" man="1"/>
        <brk id="11" max="16" man="1"/>
        <brk id="20" max="1048575" man="1"/>
      </colBreaks>
      <pageMargins left="0.74803149606299213" right="0.74803149606299213" top="0.98425196850393704" bottom="1.1811023622047245" header="0.51181102362204722" footer="0.51181102362204722"/>
      <pageSetup paperSize="9" fitToHeight="0" orientation="landscape" r:id="rId4"/>
      <headerFooter alignWithMargins="0">
        <oddHeader>&amp;C&amp;10&amp;A</oddHeader>
        <oddFooter>&amp;RSTATISTICAL
APPENDIX&amp;LREPORT ON
GOVERNMENT
SERVICES 2012</oddFooter>
      </headerFooter>
    </customSheetView>
  </customSheetViews>
  <mergeCells count="18">
    <mergeCell ref="F19:F20"/>
    <mergeCell ref="G19:G20"/>
    <mergeCell ref="E1:K1"/>
    <mergeCell ref="L40:U40"/>
    <mergeCell ref="E2:K2"/>
    <mergeCell ref="J4:J5"/>
    <mergeCell ref="K4:K5"/>
    <mergeCell ref="E3:G3"/>
    <mergeCell ref="D34:K34"/>
    <mergeCell ref="I3:K3"/>
    <mergeCell ref="F4:F5"/>
    <mergeCell ref="G4:G5"/>
    <mergeCell ref="I18:K18"/>
    <mergeCell ref="I19:I20"/>
    <mergeCell ref="J19:J20"/>
    <mergeCell ref="K19:K20"/>
    <mergeCell ref="E19:E20"/>
    <mergeCell ref="E18:G18"/>
  </mergeCells>
  <phoneticPr fontId="27" type="noConversion"/>
  <pageMargins left="0.74803149606299213" right="0.74803149606299213" top="0.98425196850393704" bottom="1.1811023622047245" header="0.51181102362204722" footer="0.51181102362204722"/>
  <pageSetup paperSize="9" fitToHeight="0" orientation="landscape" useFirstPageNumber="1" r:id="rId5"/>
  <headerFooter alignWithMargins="0">
    <oddHeader>&amp;C&amp;"Arial,Regular"&amp;8TABLE 2A.52</oddHeader>
    <oddFooter>&amp;L&amp;8&amp;G 
&amp;"Arial,Regular"REPORT ON
GOVERNMENT
SERVICES 2015&amp;C &amp;R&amp;8&amp;G&amp;"Arial,Regular" 
STATISTICAL CONTEXT
&amp;"Arial,Regular"PAGE &amp;"Arial,Bold"&amp;P&amp;"Arial,Regular" of TABLE 2A.52</oddFooter>
  </headerFooter>
  <rowBreaks count="1" manualBreakCount="1">
    <brk id="17" max="10" man="1"/>
  </rowBreaks>
  <colBreaks count="1" manualBreakCount="1">
    <brk id="11" max="16" man="1"/>
  </colBreaks>
  <legacyDrawingHF r:id="rId6"/>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B77"/>
  <sheetViews>
    <sheetView showGridLines="0" zoomScaleNormal="100" zoomScaleSheetLayoutView="100" workbookViewId="0"/>
  </sheetViews>
  <sheetFormatPr defaultColWidth="9.33203125" defaultRowHeight="16.5" customHeight="1"/>
  <cols>
    <col min="1" max="1" width="3.83203125" style="5" customWidth="1"/>
    <col min="2" max="3" width="2.83203125" style="5" customWidth="1"/>
    <col min="4" max="4" width="6.83203125" style="5" customWidth="1"/>
    <col min="5" max="5" width="10" style="6" customWidth="1"/>
    <col min="6" max="6" width="30.83203125" style="6" customWidth="1"/>
    <col min="7" max="15" width="12" style="18" customWidth="1"/>
    <col min="16" max="16" width="9.33203125" style="64"/>
    <col min="17" max="17" width="9.5" style="64" bestFit="1" customWidth="1"/>
    <col min="18" max="18" width="13.83203125" style="86" bestFit="1" customWidth="1"/>
    <col min="19" max="21" width="7.83203125" style="87" bestFit="1" customWidth="1"/>
    <col min="22" max="22" width="7.6640625" style="87" bestFit="1" customWidth="1"/>
    <col min="23" max="26" width="7.33203125" style="87" bestFit="1" customWidth="1"/>
    <col min="27" max="27" width="7.83203125" style="87" bestFit="1" customWidth="1"/>
    <col min="28" max="28" width="9.33203125" style="64"/>
    <col min="29" max="16384" width="9.33203125" style="5"/>
  </cols>
  <sheetData>
    <row r="1" spans="1:28" s="136" customFormat="1" ht="17.25" customHeight="1">
      <c r="A1" s="259" t="s">
        <v>683</v>
      </c>
      <c r="B1" s="259"/>
      <c r="C1" s="259"/>
      <c r="D1" s="259"/>
      <c r="E1" s="567" t="s">
        <v>142</v>
      </c>
      <c r="F1" s="567"/>
      <c r="G1" s="567"/>
      <c r="H1" s="567"/>
      <c r="I1" s="567"/>
      <c r="J1" s="567"/>
      <c r="K1" s="567"/>
      <c r="L1" s="567"/>
      <c r="M1" s="567"/>
      <c r="N1" s="567"/>
      <c r="O1" s="495"/>
      <c r="P1" s="259"/>
      <c r="Q1" s="259"/>
      <c r="R1" s="259"/>
      <c r="S1" s="259"/>
      <c r="T1" s="259"/>
      <c r="U1" s="259"/>
      <c r="V1" s="259"/>
      <c r="W1" s="259"/>
      <c r="X1" s="259"/>
      <c r="Y1" s="259"/>
      <c r="Z1" s="259"/>
      <c r="AA1" s="259"/>
      <c r="AB1" s="197"/>
    </row>
    <row r="2" spans="1:28" ht="16.5" customHeight="1">
      <c r="A2" s="262" t="s">
        <v>61</v>
      </c>
      <c r="B2" s="262"/>
      <c r="C2" s="262"/>
      <c r="D2" s="262"/>
      <c r="E2" s="220"/>
      <c r="F2" s="220"/>
      <c r="G2" s="162" t="s">
        <v>143</v>
      </c>
      <c r="H2" s="162" t="s">
        <v>85</v>
      </c>
      <c r="I2" s="162" t="s">
        <v>86</v>
      </c>
      <c r="J2" s="162" t="s">
        <v>87</v>
      </c>
      <c r="K2" s="162" t="s">
        <v>88</v>
      </c>
      <c r="L2" s="162" t="s">
        <v>89</v>
      </c>
      <c r="M2" s="162" t="s">
        <v>335</v>
      </c>
      <c r="N2" s="162" t="s">
        <v>3</v>
      </c>
      <c r="O2" s="162" t="s">
        <v>4</v>
      </c>
      <c r="P2" s="222"/>
      <c r="Q2" s="222"/>
      <c r="R2" s="222"/>
      <c r="S2" s="233"/>
      <c r="T2" s="233"/>
      <c r="U2" s="233"/>
      <c r="V2" s="233"/>
      <c r="W2" s="233"/>
      <c r="X2" s="233"/>
      <c r="Y2" s="233"/>
      <c r="Z2" s="233"/>
      <c r="AA2" s="233"/>
      <c r="AB2" s="196"/>
    </row>
    <row r="3" spans="1:28" ht="16.5" customHeight="1">
      <c r="A3" s="228" t="s">
        <v>62</v>
      </c>
      <c r="B3" s="228"/>
      <c r="C3" s="228"/>
      <c r="D3" s="228"/>
      <c r="E3" s="230"/>
      <c r="F3" s="230"/>
      <c r="G3" s="227"/>
      <c r="H3" s="227"/>
      <c r="I3" s="227"/>
      <c r="J3" s="227"/>
      <c r="K3" s="227"/>
      <c r="L3" s="227"/>
      <c r="M3" s="227"/>
      <c r="N3" s="227"/>
      <c r="O3" s="227"/>
      <c r="P3" s="222"/>
      <c r="Q3" s="256"/>
      <c r="R3" s="248"/>
      <c r="S3" s="249"/>
      <c r="T3" s="249"/>
      <c r="U3" s="249"/>
      <c r="V3" s="249"/>
      <c r="W3" s="249"/>
      <c r="X3" s="249"/>
      <c r="Y3" s="249"/>
      <c r="Z3" s="249"/>
      <c r="AA3" s="249"/>
      <c r="AB3" s="196"/>
    </row>
    <row r="4" spans="1:28" ht="16.5" customHeight="1">
      <c r="A4" s="260"/>
      <c r="B4" s="395" t="s">
        <v>717</v>
      </c>
      <c r="C4" s="228"/>
      <c r="D4" s="228"/>
      <c r="E4" s="230"/>
      <c r="F4" s="230"/>
      <c r="G4" s="227">
        <v>2008.2377595628416</v>
      </c>
      <c r="H4" s="227">
        <v>236.11</v>
      </c>
      <c r="I4" s="227">
        <v>1450.64</v>
      </c>
      <c r="J4" s="227">
        <v>1587.62</v>
      </c>
      <c r="K4" s="227">
        <v>412</v>
      </c>
      <c r="L4" s="227">
        <v>70.42</v>
      </c>
      <c r="M4" s="227">
        <v>20.51</v>
      </c>
      <c r="N4" s="227">
        <v>719.64</v>
      </c>
      <c r="O4" s="227">
        <v>6505.1777595628428</v>
      </c>
      <c r="P4" s="222"/>
      <c r="Q4" s="247"/>
      <c r="R4" s="248"/>
      <c r="S4" s="249"/>
      <c r="T4" s="249"/>
      <c r="U4" s="249"/>
      <c r="V4" s="249"/>
      <c r="W4" s="249"/>
      <c r="X4" s="249"/>
      <c r="Y4" s="249"/>
      <c r="Z4" s="249"/>
      <c r="AA4" s="249"/>
      <c r="AB4" s="196"/>
    </row>
    <row r="5" spans="1:28" ht="16.5" customHeight="1">
      <c r="A5" s="260"/>
      <c r="B5" s="395" t="s">
        <v>455</v>
      </c>
      <c r="C5" s="228"/>
      <c r="D5" s="228"/>
      <c r="E5" s="230"/>
      <c r="F5" s="230"/>
      <c r="G5" s="227">
        <v>7267.3126775956289</v>
      </c>
      <c r="H5" s="227">
        <v>3930.22</v>
      </c>
      <c r="I5" s="227">
        <v>4040.18</v>
      </c>
      <c r="J5" s="227">
        <v>2214.71</v>
      </c>
      <c r="K5" s="227">
        <v>1443</v>
      </c>
      <c r="L5" s="227">
        <v>468.7</v>
      </c>
      <c r="M5" s="227">
        <v>159.65</v>
      </c>
      <c r="N5" s="227">
        <v>155.1</v>
      </c>
      <c r="O5" s="227">
        <v>19678.872677595631</v>
      </c>
      <c r="P5" s="222"/>
      <c r="Q5" s="250"/>
      <c r="R5" s="248"/>
      <c r="S5" s="249"/>
      <c r="T5" s="249"/>
      <c r="U5" s="249"/>
      <c r="V5" s="249"/>
      <c r="W5" s="249"/>
      <c r="X5" s="249"/>
      <c r="Y5" s="249"/>
      <c r="Z5" s="249"/>
      <c r="AA5" s="249"/>
      <c r="AB5" s="196"/>
    </row>
    <row r="6" spans="1:28" ht="16.5" customHeight="1">
      <c r="A6" s="228" t="s">
        <v>63</v>
      </c>
      <c r="B6" s="228"/>
      <c r="C6" s="257"/>
      <c r="D6" s="257"/>
      <c r="E6" s="230"/>
      <c r="F6" s="230"/>
      <c r="G6" s="395"/>
      <c r="H6" s="395"/>
      <c r="I6" s="395"/>
      <c r="J6" s="395"/>
      <c r="K6" s="395"/>
      <c r="L6" s="395"/>
      <c r="M6" s="395"/>
      <c r="N6" s="395"/>
      <c r="O6" s="395"/>
      <c r="P6" s="222"/>
      <c r="Q6" s="247"/>
      <c r="R6" s="248"/>
      <c r="S6" s="249"/>
      <c r="T6" s="249"/>
      <c r="U6" s="249"/>
      <c r="V6" s="249"/>
      <c r="W6" s="249"/>
      <c r="X6" s="249"/>
      <c r="Y6" s="249"/>
      <c r="Z6" s="249"/>
      <c r="AA6" s="249"/>
      <c r="AB6" s="196"/>
    </row>
    <row r="7" spans="1:28" ht="16.5" customHeight="1">
      <c r="A7" s="228"/>
      <c r="B7" s="228"/>
      <c r="C7" s="257"/>
      <c r="D7" s="257"/>
      <c r="E7" s="230"/>
      <c r="F7" s="230"/>
      <c r="G7" s="219">
        <v>153.19999999999999</v>
      </c>
      <c r="H7" s="219">
        <v>153.19999999999999</v>
      </c>
      <c r="I7" s="219">
        <v>150.6977878059304</v>
      </c>
      <c r="J7" s="219">
        <v>153.19999999999999</v>
      </c>
      <c r="K7" s="219">
        <v>153.19999999999999</v>
      </c>
      <c r="L7" s="219">
        <v>153.19999999999999</v>
      </c>
      <c r="M7" s="219">
        <v>153.19999999999999</v>
      </c>
      <c r="N7" s="219">
        <v>153.19999999999999</v>
      </c>
      <c r="O7" s="219">
        <v>153.19999999999999</v>
      </c>
      <c r="P7" s="222"/>
      <c r="Q7" s="247"/>
      <c r="R7" s="248"/>
      <c r="S7" s="249"/>
      <c r="T7" s="249"/>
      <c r="U7" s="249"/>
      <c r="V7" s="249"/>
      <c r="W7" s="249"/>
      <c r="X7" s="249"/>
      <c r="Y7" s="249"/>
      <c r="Z7" s="249"/>
      <c r="AA7" s="249"/>
      <c r="AB7" s="196"/>
    </row>
    <row r="8" spans="1:28" ht="16.5" customHeight="1">
      <c r="A8" s="228" t="s">
        <v>216</v>
      </c>
      <c r="B8" s="257"/>
      <c r="C8" s="257"/>
      <c r="D8" s="257"/>
      <c r="E8" s="230"/>
      <c r="F8" s="230"/>
      <c r="G8" s="227"/>
      <c r="H8" s="227"/>
      <c r="I8" s="227"/>
      <c r="J8" s="227"/>
      <c r="K8" s="227"/>
      <c r="L8" s="227"/>
      <c r="M8" s="227"/>
      <c r="N8" s="227"/>
      <c r="O8" s="227"/>
      <c r="P8" s="222"/>
      <c r="Q8" s="247"/>
      <c r="R8" s="248"/>
      <c r="S8" s="249"/>
      <c r="T8" s="249"/>
      <c r="U8" s="249"/>
      <c r="V8" s="249"/>
      <c r="W8" s="249"/>
      <c r="X8" s="249"/>
      <c r="Y8" s="249"/>
      <c r="Z8" s="249"/>
      <c r="AA8" s="249"/>
      <c r="AB8" s="196"/>
    </row>
    <row r="9" spans="1:28" ht="16.5" customHeight="1">
      <c r="A9" s="228"/>
      <c r="B9" s="395" t="s">
        <v>717</v>
      </c>
      <c r="C9" s="257"/>
      <c r="D9" s="257"/>
      <c r="E9" s="230"/>
      <c r="F9" s="230"/>
      <c r="G9" s="227"/>
      <c r="H9" s="227"/>
      <c r="I9" s="227"/>
      <c r="J9" s="227"/>
      <c r="K9" s="227"/>
      <c r="L9" s="227"/>
      <c r="M9" s="227"/>
      <c r="N9" s="227"/>
      <c r="O9" s="227"/>
      <c r="P9" s="222"/>
      <c r="Q9" s="247"/>
      <c r="R9" s="248"/>
      <c r="S9" s="249"/>
      <c r="T9" s="249"/>
      <c r="U9" s="249"/>
      <c r="V9" s="249"/>
      <c r="W9" s="249"/>
      <c r="X9" s="249"/>
      <c r="Y9" s="249"/>
      <c r="Z9" s="249"/>
      <c r="AA9" s="249"/>
      <c r="AB9" s="196"/>
    </row>
    <row r="10" spans="1:28" ht="16.5" customHeight="1">
      <c r="A10" s="228"/>
      <c r="B10" s="257"/>
      <c r="C10" s="228" t="s">
        <v>64</v>
      </c>
      <c r="D10" s="228"/>
      <c r="E10" s="257"/>
      <c r="F10" s="257"/>
      <c r="G10" s="227">
        <v>6541</v>
      </c>
      <c r="H10" s="227">
        <v>1460</v>
      </c>
      <c r="I10" s="227">
        <v>9773</v>
      </c>
      <c r="J10" s="227">
        <v>3246</v>
      </c>
      <c r="K10" s="227">
        <v>1241</v>
      </c>
      <c r="L10" s="227">
        <v>914</v>
      </c>
      <c r="M10" s="227">
        <v>196</v>
      </c>
      <c r="N10" s="227">
        <v>2581</v>
      </c>
      <c r="O10" s="227">
        <v>25952</v>
      </c>
      <c r="P10" s="222"/>
      <c r="Q10" s="247"/>
      <c r="R10" s="248"/>
      <c r="S10" s="249"/>
      <c r="T10" s="249"/>
      <c r="U10" s="249"/>
      <c r="V10" s="249"/>
      <c r="W10" s="249"/>
      <c r="X10" s="249"/>
      <c r="Y10" s="249"/>
      <c r="Z10" s="249"/>
      <c r="AA10" s="249"/>
      <c r="AB10" s="196"/>
    </row>
    <row r="11" spans="1:28" ht="16.5" customHeight="1">
      <c r="A11" s="228"/>
      <c r="B11" s="257"/>
      <c r="C11" s="228" t="s">
        <v>151</v>
      </c>
      <c r="D11" s="228"/>
      <c r="E11" s="257"/>
      <c r="F11" s="257"/>
      <c r="G11" s="227">
        <v>14176</v>
      </c>
      <c r="H11" s="227">
        <v>3183</v>
      </c>
      <c r="I11" s="227">
        <v>13521</v>
      </c>
      <c r="J11" s="227">
        <v>7446</v>
      </c>
      <c r="K11" s="227">
        <v>2941</v>
      </c>
      <c r="L11" s="227">
        <v>1931</v>
      </c>
      <c r="M11" s="227">
        <v>452</v>
      </c>
      <c r="N11" s="227">
        <v>6193</v>
      </c>
      <c r="O11" s="227">
        <v>49843</v>
      </c>
      <c r="P11" s="222"/>
      <c r="Q11" s="247"/>
      <c r="R11" s="248"/>
      <c r="S11" s="249"/>
      <c r="T11" s="249"/>
      <c r="U11" s="249"/>
      <c r="V11" s="249"/>
      <c r="W11" s="249"/>
      <c r="X11" s="249"/>
      <c r="Y11" s="249"/>
      <c r="Z11" s="249"/>
      <c r="AA11" s="249"/>
      <c r="AB11" s="196"/>
    </row>
    <row r="12" spans="1:28" ht="16.5" customHeight="1">
      <c r="A12" s="228"/>
      <c r="B12" s="257"/>
      <c r="C12" s="228" t="s">
        <v>152</v>
      </c>
      <c r="D12" s="228"/>
      <c r="E12" s="257"/>
      <c r="F12" s="257"/>
      <c r="G12" s="227">
        <v>10653</v>
      </c>
      <c r="H12" s="227">
        <v>2519</v>
      </c>
      <c r="I12" s="227">
        <v>10840</v>
      </c>
      <c r="J12" s="227">
        <v>5956</v>
      </c>
      <c r="K12" s="227">
        <v>2252</v>
      </c>
      <c r="L12" s="227">
        <v>1407</v>
      </c>
      <c r="M12" s="227">
        <v>358</v>
      </c>
      <c r="N12" s="227">
        <v>5525</v>
      </c>
      <c r="O12" s="227">
        <v>39510</v>
      </c>
      <c r="P12" s="222"/>
      <c r="Q12" s="247"/>
      <c r="R12" s="248"/>
      <c r="S12" s="249"/>
      <c r="T12" s="249"/>
      <c r="U12" s="249"/>
      <c r="V12" s="249"/>
      <c r="W12" s="249"/>
      <c r="X12" s="249"/>
      <c r="Y12" s="249"/>
      <c r="Z12" s="249"/>
      <c r="AA12" s="249"/>
      <c r="AB12" s="196"/>
    </row>
    <row r="13" spans="1:28" ht="16.5" customHeight="1">
      <c r="A13" s="228"/>
      <c r="B13" s="257"/>
      <c r="C13" s="228" t="s">
        <v>153</v>
      </c>
      <c r="D13" s="228"/>
      <c r="E13" s="257"/>
      <c r="F13" s="257"/>
      <c r="G13" s="227">
        <v>9371</v>
      </c>
      <c r="H13" s="227">
        <v>2191</v>
      </c>
      <c r="I13" s="227">
        <v>10036</v>
      </c>
      <c r="J13" s="227">
        <v>5050</v>
      </c>
      <c r="K13" s="227">
        <v>2066</v>
      </c>
      <c r="L13" s="227">
        <v>1065</v>
      </c>
      <c r="M13" s="227">
        <v>350</v>
      </c>
      <c r="N13" s="227">
        <v>4948</v>
      </c>
      <c r="O13" s="227">
        <v>35077</v>
      </c>
      <c r="P13" s="222"/>
      <c r="Q13" s="247"/>
      <c r="R13" s="248"/>
      <c r="S13" s="249"/>
      <c r="T13" s="249"/>
      <c r="U13" s="249"/>
      <c r="V13" s="249"/>
      <c r="W13" s="249"/>
      <c r="X13" s="249"/>
      <c r="Y13" s="249"/>
      <c r="Z13" s="249"/>
      <c r="AA13" s="249"/>
      <c r="AB13" s="196"/>
    </row>
    <row r="14" spans="1:28" ht="16.5" customHeight="1">
      <c r="A14" s="228"/>
      <c r="B14" s="257"/>
      <c r="C14" s="228" t="s">
        <v>154</v>
      </c>
      <c r="D14" s="228"/>
      <c r="E14" s="257"/>
      <c r="F14" s="257"/>
      <c r="G14" s="227">
        <v>10188</v>
      </c>
      <c r="H14" s="227">
        <v>2335</v>
      </c>
      <c r="I14" s="227">
        <v>10074</v>
      </c>
      <c r="J14" s="227">
        <v>5172</v>
      </c>
      <c r="K14" s="227">
        <v>2005</v>
      </c>
      <c r="L14" s="227">
        <v>1145</v>
      </c>
      <c r="M14" s="227">
        <v>340</v>
      </c>
      <c r="N14" s="227">
        <v>4771</v>
      </c>
      <c r="O14" s="227">
        <v>36030</v>
      </c>
      <c r="P14" s="222"/>
      <c r="Q14" s="247"/>
      <c r="R14" s="248"/>
      <c r="S14" s="249"/>
      <c r="T14" s="249"/>
      <c r="U14" s="249"/>
      <c r="V14" s="249"/>
      <c r="W14" s="249"/>
      <c r="X14" s="249"/>
      <c r="Y14" s="249"/>
      <c r="Z14" s="249"/>
      <c r="AA14" s="249"/>
      <c r="AB14" s="196"/>
    </row>
    <row r="15" spans="1:28" ht="16.5" customHeight="1">
      <c r="A15" s="228"/>
      <c r="B15" s="257"/>
      <c r="C15" s="228" t="s">
        <v>155</v>
      </c>
      <c r="D15" s="228"/>
      <c r="E15" s="257"/>
      <c r="F15" s="257"/>
      <c r="G15" s="227">
        <v>8599</v>
      </c>
      <c r="H15" s="227">
        <v>1955</v>
      </c>
      <c r="I15" s="227">
        <v>8189</v>
      </c>
      <c r="J15" s="227">
        <v>4373</v>
      </c>
      <c r="K15" s="227">
        <v>1709</v>
      </c>
      <c r="L15" s="227">
        <v>1055</v>
      </c>
      <c r="M15" s="227">
        <v>293</v>
      </c>
      <c r="N15" s="227">
        <v>3750</v>
      </c>
      <c r="O15" s="227">
        <v>29923</v>
      </c>
      <c r="P15" s="222"/>
      <c r="Q15" s="247"/>
      <c r="R15" s="248"/>
      <c r="S15" s="249"/>
      <c r="T15" s="249"/>
      <c r="U15" s="249"/>
      <c r="V15" s="249"/>
      <c r="W15" s="249"/>
      <c r="X15" s="249"/>
      <c r="Y15" s="249"/>
      <c r="Z15" s="249"/>
      <c r="AA15" s="249"/>
      <c r="AB15" s="196"/>
    </row>
    <row r="16" spans="1:28" ht="16.5" customHeight="1">
      <c r="A16" s="228"/>
      <c r="B16" s="257"/>
      <c r="C16" s="228" t="s">
        <v>404</v>
      </c>
      <c r="D16" s="228"/>
      <c r="E16" s="257"/>
      <c r="F16" s="257"/>
      <c r="G16" s="227">
        <v>13724</v>
      </c>
      <c r="H16" s="227">
        <v>2914</v>
      </c>
      <c r="I16" s="227">
        <v>12196</v>
      </c>
      <c r="J16" s="227">
        <v>6665</v>
      </c>
      <c r="K16" s="227">
        <v>2634</v>
      </c>
      <c r="L16" s="227">
        <v>1852</v>
      </c>
      <c r="M16" s="227">
        <v>404</v>
      </c>
      <c r="N16" s="227">
        <v>5366</v>
      </c>
      <c r="O16" s="227">
        <v>45755</v>
      </c>
      <c r="P16" s="222"/>
      <c r="Q16" s="247"/>
      <c r="R16" s="248"/>
      <c r="S16" s="249"/>
      <c r="T16" s="249"/>
      <c r="U16" s="249"/>
      <c r="V16" s="249"/>
      <c r="W16" s="249"/>
      <c r="X16" s="249"/>
      <c r="Y16" s="249"/>
      <c r="Z16" s="249"/>
      <c r="AA16" s="249"/>
      <c r="AB16" s="196"/>
    </row>
    <row r="17" spans="1:28" ht="16.5" customHeight="1">
      <c r="A17" s="228"/>
      <c r="B17" s="257"/>
      <c r="C17" s="228" t="s">
        <v>65</v>
      </c>
      <c r="D17" s="228"/>
      <c r="E17" s="257"/>
      <c r="F17" s="257"/>
      <c r="G17" s="227">
        <v>12187</v>
      </c>
      <c r="H17" s="227">
        <v>2536</v>
      </c>
      <c r="I17" s="227">
        <v>10343</v>
      </c>
      <c r="J17" s="227">
        <v>5733</v>
      </c>
      <c r="K17" s="227">
        <v>2255</v>
      </c>
      <c r="L17" s="227">
        <v>1480</v>
      </c>
      <c r="M17" s="227">
        <v>251</v>
      </c>
      <c r="N17" s="227">
        <v>4765</v>
      </c>
      <c r="O17" s="227">
        <v>39550</v>
      </c>
      <c r="P17" s="222"/>
      <c r="Q17" s="247"/>
      <c r="R17" s="248"/>
      <c r="S17" s="249"/>
      <c r="T17" s="249"/>
      <c r="U17" s="249"/>
      <c r="V17" s="249"/>
      <c r="W17" s="249"/>
      <c r="X17" s="249"/>
      <c r="Y17" s="249"/>
      <c r="Z17" s="249"/>
      <c r="AA17" s="249"/>
      <c r="AB17" s="222"/>
    </row>
    <row r="18" spans="1:28" ht="16.5" customHeight="1">
      <c r="A18" s="228"/>
      <c r="B18" s="255"/>
      <c r="C18" s="234" t="s">
        <v>174</v>
      </c>
      <c r="D18" s="234"/>
      <c r="E18" s="218"/>
      <c r="F18" s="218"/>
      <c r="G18" s="190">
        <v>85439</v>
      </c>
      <c r="H18" s="190">
        <v>19093</v>
      </c>
      <c r="I18" s="190">
        <v>84972</v>
      </c>
      <c r="J18" s="190">
        <v>43641</v>
      </c>
      <c r="K18" s="190">
        <v>17103</v>
      </c>
      <c r="L18" s="190">
        <v>10849</v>
      </c>
      <c r="M18" s="190">
        <v>2644</v>
      </c>
      <c r="N18" s="190">
        <v>37899</v>
      </c>
      <c r="O18" s="190">
        <v>301640</v>
      </c>
      <c r="P18" s="222"/>
      <c r="Q18" s="247"/>
      <c r="R18" s="248"/>
      <c r="S18" s="249"/>
      <c r="T18" s="249"/>
      <c r="U18" s="249"/>
      <c r="V18" s="249"/>
      <c r="W18" s="249"/>
      <c r="X18" s="249"/>
      <c r="Y18" s="249"/>
      <c r="Z18" s="249"/>
      <c r="AA18" s="249"/>
      <c r="AB18" s="222"/>
    </row>
    <row r="19" spans="1:28" ht="16.5" customHeight="1">
      <c r="A19" s="228"/>
      <c r="B19" s="395" t="s">
        <v>455</v>
      </c>
      <c r="C19" s="257"/>
      <c r="D19" s="257"/>
      <c r="E19" s="230"/>
      <c r="F19" s="230"/>
      <c r="G19" s="227"/>
      <c r="H19" s="227"/>
      <c r="I19" s="227"/>
      <c r="J19" s="227"/>
      <c r="K19" s="227"/>
      <c r="L19" s="227"/>
      <c r="M19" s="227"/>
      <c r="N19" s="227"/>
      <c r="O19" s="227"/>
      <c r="P19" s="222"/>
      <c r="Q19" s="247"/>
      <c r="R19" s="248"/>
      <c r="S19" s="249"/>
      <c r="T19" s="249"/>
      <c r="U19" s="249"/>
      <c r="V19" s="249"/>
      <c r="W19" s="249"/>
      <c r="X19" s="249"/>
      <c r="Y19" s="249"/>
      <c r="Z19" s="249"/>
      <c r="AA19" s="249"/>
      <c r="AB19" s="222"/>
    </row>
    <row r="20" spans="1:28" ht="16.5" customHeight="1">
      <c r="A20" s="228"/>
      <c r="B20" s="257"/>
      <c r="C20" s="228" t="s">
        <v>64</v>
      </c>
      <c r="D20" s="228"/>
      <c r="E20" s="257"/>
      <c r="F20" s="257"/>
      <c r="G20" s="227">
        <v>180194</v>
      </c>
      <c r="H20" s="227">
        <v>143317</v>
      </c>
      <c r="I20" s="227">
        <v>166645</v>
      </c>
      <c r="J20" s="227">
        <v>57300</v>
      </c>
      <c r="K20" s="227">
        <v>41754</v>
      </c>
      <c r="L20" s="227">
        <v>12395</v>
      </c>
      <c r="M20" s="227">
        <v>10539</v>
      </c>
      <c r="N20" s="227">
        <v>3843</v>
      </c>
      <c r="O20" s="227">
        <v>615987</v>
      </c>
      <c r="P20" s="222"/>
      <c r="Q20" s="222"/>
      <c r="R20" s="251"/>
      <c r="S20" s="228"/>
      <c r="T20" s="228"/>
      <c r="U20" s="228"/>
      <c r="V20" s="228"/>
      <c r="W20" s="228"/>
      <c r="X20" s="228"/>
      <c r="Y20" s="228"/>
      <c r="Z20" s="228"/>
      <c r="AA20" s="228"/>
      <c r="AB20" s="222"/>
    </row>
    <row r="21" spans="1:28" ht="16.5" customHeight="1">
      <c r="A21" s="228"/>
      <c r="B21" s="257"/>
      <c r="C21" s="228" t="s">
        <v>151</v>
      </c>
      <c r="D21" s="228"/>
      <c r="E21" s="257"/>
      <c r="F21" s="257"/>
      <c r="G21" s="227">
        <v>463309</v>
      </c>
      <c r="H21" s="227">
        <v>374430</v>
      </c>
      <c r="I21" s="227">
        <v>287625</v>
      </c>
      <c r="J21" s="227">
        <v>146914</v>
      </c>
      <c r="K21" s="227">
        <v>107652</v>
      </c>
      <c r="L21" s="227">
        <v>29445</v>
      </c>
      <c r="M21" s="227">
        <v>29191</v>
      </c>
      <c r="N21" s="227">
        <v>11655</v>
      </c>
      <c r="O21" s="227">
        <v>1450221</v>
      </c>
      <c r="P21" s="222"/>
      <c r="Q21" s="247"/>
      <c r="R21" s="252"/>
      <c r="S21" s="228"/>
      <c r="T21" s="228"/>
      <c r="U21" s="228"/>
      <c r="V21" s="228"/>
      <c r="W21" s="228"/>
      <c r="X21" s="228"/>
      <c r="Y21" s="228"/>
      <c r="Z21" s="228"/>
      <c r="AA21" s="228"/>
      <c r="AB21" s="222"/>
    </row>
    <row r="22" spans="1:28" ht="16.5" customHeight="1">
      <c r="A22" s="228"/>
      <c r="B22" s="257"/>
      <c r="C22" s="228" t="s">
        <v>152</v>
      </c>
      <c r="D22" s="228"/>
      <c r="E22" s="257"/>
      <c r="F22" s="257"/>
      <c r="G22" s="227">
        <v>472093</v>
      </c>
      <c r="H22" s="227">
        <v>368995</v>
      </c>
      <c r="I22" s="227">
        <v>280354</v>
      </c>
      <c r="J22" s="227">
        <v>141421</v>
      </c>
      <c r="K22" s="227">
        <v>98380</v>
      </c>
      <c r="L22" s="227">
        <v>26809</v>
      </c>
      <c r="M22" s="227">
        <v>28387</v>
      </c>
      <c r="N22" s="227">
        <v>13087</v>
      </c>
      <c r="O22" s="227">
        <v>1429526</v>
      </c>
      <c r="P22" s="222"/>
      <c r="Q22" s="247"/>
      <c r="R22" s="252"/>
      <c r="S22" s="253"/>
      <c r="T22" s="228"/>
      <c r="U22" s="228"/>
      <c r="V22" s="228"/>
      <c r="W22" s="228"/>
      <c r="X22" s="228"/>
      <c r="Y22" s="228"/>
      <c r="Z22" s="228"/>
      <c r="AA22" s="228"/>
      <c r="AB22" s="222"/>
    </row>
    <row r="23" spans="1:28" ht="16.5" customHeight="1">
      <c r="A23" s="228"/>
      <c r="B23" s="257"/>
      <c r="C23" s="228" t="s">
        <v>153</v>
      </c>
      <c r="D23" s="228"/>
      <c r="E23" s="257"/>
      <c r="F23" s="257"/>
      <c r="G23" s="227">
        <v>476046</v>
      </c>
      <c r="H23" s="227">
        <v>367820</v>
      </c>
      <c r="I23" s="227">
        <v>280322</v>
      </c>
      <c r="J23" s="227">
        <v>141251</v>
      </c>
      <c r="K23" s="227">
        <v>97734</v>
      </c>
      <c r="L23" s="227">
        <v>27610</v>
      </c>
      <c r="M23" s="227">
        <v>25614</v>
      </c>
      <c r="N23" s="227">
        <v>13245</v>
      </c>
      <c r="O23" s="227">
        <v>1429642</v>
      </c>
      <c r="P23" s="222"/>
      <c r="Q23" s="247"/>
      <c r="R23" s="252"/>
      <c r="S23" s="253"/>
      <c r="T23" s="228"/>
      <c r="U23" s="228"/>
      <c r="V23" s="228"/>
      <c r="W23" s="228"/>
      <c r="X23" s="228"/>
      <c r="Y23" s="228"/>
      <c r="Z23" s="228"/>
      <c r="AA23" s="228"/>
      <c r="AB23" s="222"/>
    </row>
    <row r="24" spans="1:28" ht="16.5" customHeight="1">
      <c r="A24" s="228"/>
      <c r="B24" s="257"/>
      <c r="C24" s="228" t="s">
        <v>154</v>
      </c>
      <c r="D24" s="228"/>
      <c r="E24" s="257"/>
      <c r="F24" s="257"/>
      <c r="G24" s="227">
        <v>499251</v>
      </c>
      <c r="H24" s="227">
        <v>397916</v>
      </c>
      <c r="I24" s="227">
        <v>305448</v>
      </c>
      <c r="J24" s="227">
        <v>156460</v>
      </c>
      <c r="K24" s="227">
        <v>110513</v>
      </c>
      <c r="L24" s="227">
        <v>32650</v>
      </c>
      <c r="M24" s="227">
        <v>26098</v>
      </c>
      <c r="N24" s="227">
        <v>13360</v>
      </c>
      <c r="O24" s="227">
        <v>1541696</v>
      </c>
      <c r="P24" s="222"/>
      <c r="Q24" s="247"/>
      <c r="R24" s="252"/>
      <c r="S24" s="253"/>
      <c r="T24" s="228"/>
      <c r="U24" s="228"/>
      <c r="V24" s="228"/>
      <c r="W24" s="228"/>
      <c r="X24" s="228"/>
      <c r="Y24" s="228"/>
      <c r="Z24" s="228"/>
      <c r="AA24" s="228"/>
      <c r="AB24" s="222"/>
    </row>
    <row r="25" spans="1:28" ht="16.5" customHeight="1">
      <c r="A25" s="228"/>
      <c r="B25" s="257"/>
      <c r="C25" s="228" t="s">
        <v>155</v>
      </c>
      <c r="D25" s="228"/>
      <c r="E25" s="257"/>
      <c r="F25" s="257"/>
      <c r="G25" s="227">
        <v>480492</v>
      </c>
      <c r="H25" s="227">
        <v>376440</v>
      </c>
      <c r="I25" s="227">
        <v>294009</v>
      </c>
      <c r="J25" s="227">
        <v>153356</v>
      </c>
      <c r="K25" s="227">
        <v>111738</v>
      </c>
      <c r="L25" s="227">
        <v>32838</v>
      </c>
      <c r="M25" s="227">
        <v>24159</v>
      </c>
      <c r="N25" s="227">
        <v>12563</v>
      </c>
      <c r="O25" s="227">
        <v>1485595</v>
      </c>
      <c r="P25" s="222"/>
      <c r="Q25" s="247"/>
      <c r="R25" s="252"/>
      <c r="S25" s="253"/>
      <c r="T25" s="228"/>
      <c r="U25" s="228"/>
      <c r="V25" s="228"/>
      <c r="W25" s="228"/>
      <c r="X25" s="228"/>
      <c r="Y25" s="228"/>
      <c r="Z25" s="228"/>
      <c r="AA25" s="228"/>
      <c r="AB25" s="222"/>
    </row>
    <row r="26" spans="1:28" ht="16.5" customHeight="1">
      <c r="A26" s="228"/>
      <c r="B26" s="257"/>
      <c r="C26" s="228" t="s">
        <v>404</v>
      </c>
      <c r="D26" s="228"/>
      <c r="E26" s="257"/>
      <c r="F26" s="257"/>
      <c r="G26" s="227">
        <v>941244</v>
      </c>
      <c r="H26" s="227">
        <v>715564</v>
      </c>
      <c r="I26" s="227">
        <v>568926</v>
      </c>
      <c r="J26" s="227">
        <v>295145</v>
      </c>
      <c r="K26" s="227">
        <v>223777</v>
      </c>
      <c r="L26" s="227">
        <v>70680</v>
      </c>
      <c r="M26" s="227">
        <v>46916</v>
      </c>
      <c r="N26" s="227">
        <v>24254</v>
      </c>
      <c r="O26" s="227">
        <v>2886506</v>
      </c>
      <c r="P26" s="222"/>
      <c r="Q26" s="247"/>
      <c r="R26" s="252"/>
      <c r="S26" s="253"/>
      <c r="T26" s="228"/>
      <c r="U26" s="228"/>
      <c r="V26" s="228"/>
      <c r="W26" s="228"/>
      <c r="X26" s="228"/>
      <c r="Y26" s="228"/>
      <c r="Z26" s="228"/>
      <c r="AA26" s="228"/>
      <c r="AB26" s="222"/>
    </row>
    <row r="27" spans="1:28" s="7" customFormat="1" ht="16.5" customHeight="1">
      <c r="A27" s="228"/>
      <c r="B27" s="395"/>
      <c r="C27" s="228" t="s">
        <v>65</v>
      </c>
      <c r="D27" s="228"/>
      <c r="E27" s="217"/>
      <c r="F27" s="217"/>
      <c r="G27" s="227">
        <v>1713479</v>
      </c>
      <c r="H27" s="227">
        <v>1284272</v>
      </c>
      <c r="I27" s="227">
        <v>985918</v>
      </c>
      <c r="J27" s="227">
        <v>485295</v>
      </c>
      <c r="K27" s="227">
        <v>431531</v>
      </c>
      <c r="L27" s="227">
        <v>134947</v>
      </c>
      <c r="M27" s="227">
        <v>70226</v>
      </c>
      <c r="N27" s="227">
        <v>25677</v>
      </c>
      <c r="O27" s="227">
        <v>5131345</v>
      </c>
      <c r="P27" s="234"/>
      <c r="Q27" s="234"/>
      <c r="R27" s="254"/>
      <c r="S27" s="234"/>
      <c r="T27" s="234"/>
      <c r="U27" s="234"/>
      <c r="V27" s="234"/>
      <c r="W27" s="234"/>
      <c r="X27" s="234"/>
      <c r="Y27" s="234"/>
      <c r="Z27" s="234"/>
      <c r="AA27" s="234"/>
      <c r="AB27" s="234"/>
    </row>
    <row r="28" spans="1:28" s="7" customFormat="1" ht="16.5" customHeight="1">
      <c r="A28" s="234"/>
      <c r="B28" s="255"/>
      <c r="C28" s="234" t="s">
        <v>174</v>
      </c>
      <c r="D28" s="234"/>
      <c r="E28" s="218"/>
      <c r="F28" s="218"/>
      <c r="G28" s="190">
        <v>5226108</v>
      </c>
      <c r="H28" s="190">
        <v>4028754</v>
      </c>
      <c r="I28" s="190">
        <v>3169247</v>
      </c>
      <c r="J28" s="190">
        <v>1577142</v>
      </c>
      <c r="K28" s="190">
        <v>1223079</v>
      </c>
      <c r="L28" s="190">
        <v>367374</v>
      </c>
      <c r="M28" s="190">
        <v>261130</v>
      </c>
      <c r="N28" s="190">
        <v>117684</v>
      </c>
      <c r="O28" s="190">
        <v>15970518</v>
      </c>
      <c r="P28" s="234"/>
      <c r="Q28" s="234"/>
      <c r="R28" s="254"/>
      <c r="S28" s="234"/>
      <c r="T28" s="234"/>
      <c r="U28" s="234"/>
      <c r="V28" s="234"/>
      <c r="W28" s="234"/>
      <c r="X28" s="234"/>
      <c r="Y28" s="234"/>
      <c r="Z28" s="234"/>
      <c r="AA28" s="234"/>
      <c r="AB28" s="234"/>
    </row>
    <row r="29" spans="1:28" ht="16.5" customHeight="1">
      <c r="A29" s="566" t="s">
        <v>66</v>
      </c>
      <c r="B29" s="566"/>
      <c r="C29" s="566"/>
      <c r="D29" s="566"/>
      <c r="E29" s="566"/>
      <c r="F29" s="566"/>
      <c r="G29" s="566"/>
      <c r="H29" s="566"/>
      <c r="I29" s="566"/>
      <c r="J29" s="566"/>
      <c r="K29" s="566"/>
      <c r="L29" s="566"/>
      <c r="M29" s="566"/>
      <c r="N29" s="566"/>
      <c r="O29" s="566"/>
      <c r="P29" s="222"/>
      <c r="Q29" s="222"/>
      <c r="R29" s="251"/>
      <c r="S29" s="228"/>
      <c r="T29" s="228"/>
      <c r="U29" s="228"/>
      <c r="V29" s="228"/>
      <c r="W29" s="228"/>
      <c r="X29" s="228"/>
      <c r="Y29" s="228"/>
      <c r="Z29" s="228"/>
      <c r="AA29" s="228"/>
      <c r="AB29" s="222"/>
    </row>
    <row r="30" spans="1:28" ht="16.5" customHeight="1">
      <c r="A30" s="228" t="s">
        <v>217</v>
      </c>
      <c r="B30" s="257"/>
      <c r="C30" s="228"/>
      <c r="D30" s="228"/>
      <c r="E30" s="257"/>
      <c r="F30" s="257"/>
      <c r="G30" s="257"/>
      <c r="H30" s="257"/>
      <c r="I30" s="217"/>
      <c r="J30" s="217"/>
      <c r="K30" s="217"/>
      <c r="L30" s="217"/>
      <c r="M30" s="217"/>
      <c r="N30" s="217"/>
      <c r="O30" s="217"/>
      <c r="P30" s="222"/>
      <c r="Q30" s="222"/>
      <c r="R30" s="251"/>
      <c r="S30" s="228"/>
      <c r="T30" s="228"/>
      <c r="U30" s="228"/>
      <c r="V30" s="228"/>
      <c r="W30" s="228"/>
      <c r="X30" s="228"/>
      <c r="Y30" s="228"/>
      <c r="Z30" s="228"/>
      <c r="AA30" s="228"/>
      <c r="AB30" s="222"/>
    </row>
    <row r="31" spans="1:28" ht="16.5" customHeight="1">
      <c r="A31" s="228"/>
      <c r="B31" s="257"/>
      <c r="C31" s="228" t="s">
        <v>67</v>
      </c>
      <c r="D31" s="228"/>
      <c r="E31" s="257"/>
      <c r="F31" s="257"/>
      <c r="G31" s="257"/>
      <c r="H31" s="257"/>
      <c r="I31" s="217"/>
      <c r="J31" s="190"/>
      <c r="K31" s="217"/>
      <c r="L31" s="217"/>
      <c r="M31" s="217"/>
      <c r="N31" s="217"/>
      <c r="O31" s="219">
        <v>124.61950949267499</v>
      </c>
      <c r="P31" s="222"/>
      <c r="Q31" s="222"/>
      <c r="R31" s="251"/>
      <c r="S31" s="228"/>
      <c r="T31" s="228"/>
      <c r="U31" s="228"/>
      <c r="V31" s="228"/>
      <c r="W31" s="228"/>
      <c r="X31" s="228"/>
      <c r="Y31" s="228"/>
      <c r="Z31" s="228"/>
      <c r="AA31" s="228"/>
      <c r="AB31" s="222"/>
    </row>
    <row r="32" spans="1:28" ht="16.5" customHeight="1">
      <c r="A32" s="257"/>
      <c r="B32" s="257"/>
      <c r="C32" s="228" t="s">
        <v>68</v>
      </c>
      <c r="D32" s="228"/>
      <c r="E32" s="257"/>
      <c r="F32" s="257"/>
      <c r="G32" s="257"/>
      <c r="H32" s="257"/>
      <c r="I32" s="217"/>
      <c r="J32" s="216"/>
      <c r="K32" s="217"/>
      <c r="L32" s="217"/>
      <c r="M32" s="217"/>
      <c r="N32" s="217"/>
      <c r="O32" s="219">
        <v>179.4</v>
      </c>
      <c r="P32" s="222"/>
      <c r="Q32" s="222"/>
      <c r="R32" s="251"/>
      <c r="S32" s="228"/>
      <c r="T32" s="228"/>
      <c r="U32" s="228"/>
      <c r="V32" s="228"/>
      <c r="W32" s="228"/>
      <c r="X32" s="228"/>
      <c r="Y32" s="228"/>
      <c r="Z32" s="228"/>
      <c r="AA32" s="228"/>
      <c r="AB32" s="222"/>
    </row>
    <row r="33" spans="1:28" ht="16.5" customHeight="1">
      <c r="A33" s="257"/>
      <c r="B33" s="257"/>
      <c r="C33" s="228" t="s">
        <v>151</v>
      </c>
      <c r="D33" s="228"/>
      <c r="E33" s="257"/>
      <c r="F33" s="257"/>
      <c r="G33" s="257"/>
      <c r="H33" s="257"/>
      <c r="I33" s="217"/>
      <c r="J33" s="217"/>
      <c r="K33" s="217"/>
      <c r="L33" s="217"/>
      <c r="M33" s="217"/>
      <c r="N33" s="217"/>
      <c r="O33" s="219">
        <v>359.44678521269253</v>
      </c>
      <c r="P33" s="222"/>
      <c r="Q33" s="222"/>
      <c r="R33" s="251"/>
      <c r="S33" s="228"/>
      <c r="T33" s="228"/>
      <c r="U33" s="228"/>
      <c r="V33" s="228"/>
      <c r="W33" s="228"/>
      <c r="X33" s="228"/>
      <c r="Y33" s="228"/>
      <c r="Z33" s="228"/>
      <c r="AA33" s="228"/>
      <c r="AB33" s="196"/>
    </row>
    <row r="34" spans="1:28" ht="16.5" customHeight="1">
      <c r="A34" s="257"/>
      <c r="B34" s="257"/>
      <c r="C34" s="228" t="s">
        <v>152</v>
      </c>
      <c r="D34" s="228"/>
      <c r="E34" s="257"/>
      <c r="F34" s="257"/>
      <c r="G34" s="257"/>
      <c r="H34" s="257"/>
      <c r="I34" s="217"/>
      <c r="J34" s="217"/>
      <c r="K34" s="217"/>
      <c r="L34" s="217"/>
      <c r="M34" s="217"/>
      <c r="N34" s="217"/>
      <c r="O34" s="219">
        <v>345.15184619988241</v>
      </c>
      <c r="P34" s="222"/>
      <c r="Q34" s="222"/>
      <c r="R34" s="251"/>
      <c r="S34" s="228"/>
      <c r="T34" s="228"/>
      <c r="U34" s="228"/>
      <c r="V34" s="228"/>
      <c r="W34" s="228"/>
      <c r="X34" s="228"/>
      <c r="Y34" s="228"/>
      <c r="Z34" s="228"/>
      <c r="AA34" s="228"/>
      <c r="AB34" s="196"/>
    </row>
    <row r="35" spans="1:28" ht="16.5" customHeight="1">
      <c r="A35" s="228"/>
      <c r="B35" s="257"/>
      <c r="C35" s="228" t="s">
        <v>153</v>
      </c>
      <c r="D35" s="228"/>
      <c r="E35" s="257"/>
      <c r="F35" s="257"/>
      <c r="G35" s="257"/>
      <c r="H35" s="257"/>
      <c r="I35" s="217"/>
      <c r="J35" s="217"/>
      <c r="K35" s="217"/>
      <c r="L35" s="217"/>
      <c r="M35" s="217"/>
      <c r="N35" s="217"/>
      <c r="O35" s="219">
        <v>271.81899827947984</v>
      </c>
      <c r="P35" s="222"/>
      <c r="Q35" s="222"/>
      <c r="R35" s="251"/>
      <c r="S35" s="228"/>
      <c r="T35" s="228"/>
      <c r="U35" s="228"/>
      <c r="V35" s="228"/>
      <c r="W35" s="228"/>
      <c r="X35" s="228"/>
      <c r="Y35" s="228"/>
      <c r="Z35" s="228"/>
      <c r="AA35" s="228"/>
      <c r="AB35" s="196"/>
    </row>
    <row r="36" spans="1:28" ht="16.5" customHeight="1">
      <c r="A36" s="228"/>
      <c r="B36" s="257"/>
      <c r="C36" s="228" t="s">
        <v>154</v>
      </c>
      <c r="D36" s="228"/>
      <c r="E36" s="257"/>
      <c r="F36" s="257"/>
      <c r="G36" s="257"/>
      <c r="H36" s="257"/>
      <c r="I36" s="217"/>
      <c r="J36" s="217"/>
      <c r="K36" s="217"/>
      <c r="L36" s="217"/>
      <c r="M36" s="217"/>
      <c r="N36" s="217"/>
      <c r="O36" s="219">
        <v>193.63815871492361</v>
      </c>
      <c r="P36" s="222"/>
      <c r="Q36" s="222"/>
      <c r="R36" s="251"/>
      <c r="S36" s="228"/>
      <c r="T36" s="228"/>
      <c r="U36" s="228"/>
      <c r="V36" s="228"/>
      <c r="W36" s="228"/>
      <c r="X36" s="228"/>
      <c r="Y36" s="228"/>
      <c r="Z36" s="228"/>
      <c r="AA36" s="228"/>
      <c r="AB36" s="196"/>
    </row>
    <row r="37" spans="1:28" ht="16.5" customHeight="1">
      <c r="A37" s="228"/>
      <c r="B37" s="257"/>
      <c r="C37" s="228" t="s">
        <v>155</v>
      </c>
      <c r="D37" s="228"/>
      <c r="E37" s="257"/>
      <c r="F37" s="257"/>
      <c r="G37" s="257"/>
      <c r="H37" s="257"/>
      <c r="I37" s="217"/>
      <c r="J37" s="217"/>
      <c r="K37" s="217"/>
      <c r="L37" s="217"/>
      <c r="M37" s="217"/>
      <c r="N37" s="217"/>
      <c r="O37" s="219">
        <v>131.63953080344737</v>
      </c>
      <c r="P37" s="222"/>
      <c r="Q37" s="222"/>
      <c r="R37" s="251"/>
      <c r="S37" s="228"/>
      <c r="T37" s="228"/>
      <c r="U37" s="228"/>
      <c r="V37" s="228"/>
      <c r="W37" s="228"/>
      <c r="X37" s="228"/>
      <c r="Y37" s="228"/>
      <c r="Z37" s="228"/>
      <c r="AA37" s="228"/>
      <c r="AB37" s="196"/>
    </row>
    <row r="38" spans="1:28" ht="16.5" customHeight="1">
      <c r="A38" s="228"/>
      <c r="B38" s="257"/>
      <c r="C38" s="228" t="s">
        <v>404</v>
      </c>
      <c r="D38" s="228"/>
      <c r="E38" s="257"/>
      <c r="F38" s="257"/>
      <c r="G38" s="257"/>
      <c r="H38" s="257"/>
      <c r="I38" s="217"/>
      <c r="J38" s="217"/>
      <c r="K38" s="217"/>
      <c r="L38" s="217"/>
      <c r="M38" s="217"/>
      <c r="N38" s="217"/>
      <c r="O38" s="219">
        <v>77.323610215291353</v>
      </c>
      <c r="P38" s="222"/>
      <c r="Q38" s="222"/>
      <c r="R38" s="251"/>
      <c r="S38" s="228"/>
      <c r="T38" s="228"/>
      <c r="U38" s="228"/>
      <c r="V38" s="228"/>
      <c r="W38" s="228"/>
      <c r="X38" s="228"/>
      <c r="Y38" s="228"/>
      <c r="Z38" s="228"/>
      <c r="AA38" s="228"/>
      <c r="AB38" s="196"/>
    </row>
    <row r="39" spans="1:28" ht="16.5" customHeight="1">
      <c r="A39" s="228"/>
      <c r="B39" s="228"/>
      <c r="C39" s="228" t="s">
        <v>65</v>
      </c>
      <c r="D39" s="228"/>
      <c r="E39" s="257"/>
      <c r="F39" s="257"/>
      <c r="G39" s="257"/>
      <c r="H39" s="257"/>
      <c r="I39" s="217"/>
      <c r="J39" s="217"/>
      <c r="K39" s="217"/>
      <c r="L39" s="217"/>
      <c r="M39" s="217"/>
      <c r="N39" s="217"/>
      <c r="O39" s="219">
        <v>23.487654096708656</v>
      </c>
      <c r="P39" s="222"/>
      <c r="Q39" s="222"/>
      <c r="R39" s="251"/>
      <c r="S39" s="228"/>
      <c r="T39" s="228"/>
      <c r="U39" s="228"/>
      <c r="V39" s="228"/>
      <c r="W39" s="228"/>
      <c r="X39" s="228"/>
      <c r="Y39" s="228"/>
      <c r="Z39" s="228"/>
      <c r="AA39" s="228"/>
      <c r="AB39" s="196"/>
    </row>
    <row r="40" spans="1:28" ht="16.5" customHeight="1">
      <c r="A40" s="566" t="s">
        <v>219</v>
      </c>
      <c r="B40" s="566"/>
      <c r="C40" s="566"/>
      <c r="D40" s="566"/>
      <c r="E40" s="566"/>
      <c r="F40" s="566"/>
      <c r="G40" s="566"/>
      <c r="H40" s="566"/>
      <c r="I40" s="566"/>
      <c r="J40" s="566"/>
      <c r="K40" s="566"/>
      <c r="L40" s="566"/>
      <c r="M40" s="566"/>
      <c r="N40" s="566"/>
      <c r="O40" s="566"/>
      <c r="P40" s="222"/>
      <c r="Q40" s="222"/>
      <c r="R40" s="251"/>
      <c r="S40" s="228"/>
      <c r="T40" s="228"/>
      <c r="U40" s="228"/>
      <c r="V40" s="228"/>
      <c r="W40" s="228"/>
      <c r="X40" s="228"/>
      <c r="Y40" s="228"/>
      <c r="Z40" s="228"/>
      <c r="AA40" s="228"/>
      <c r="AB40" s="196"/>
    </row>
    <row r="41" spans="1:28" ht="16.5" customHeight="1">
      <c r="A41" s="257"/>
      <c r="B41" s="395" t="s">
        <v>717</v>
      </c>
      <c r="C41" s="257"/>
      <c r="D41" s="257"/>
      <c r="E41" s="230"/>
      <c r="F41" s="230"/>
      <c r="G41" s="227"/>
      <c r="H41" s="227"/>
      <c r="I41" s="227"/>
      <c r="J41" s="227"/>
      <c r="K41" s="227"/>
      <c r="L41" s="227"/>
      <c r="M41" s="227"/>
      <c r="N41" s="227"/>
      <c r="O41" s="227"/>
      <c r="P41" s="222"/>
      <c r="Q41" s="222"/>
      <c r="R41" s="251"/>
      <c r="S41" s="228"/>
      <c r="T41" s="228"/>
      <c r="U41" s="228"/>
      <c r="V41" s="228"/>
      <c r="W41" s="228"/>
      <c r="X41" s="228"/>
      <c r="Y41" s="228"/>
      <c r="Z41" s="228"/>
      <c r="AA41" s="228"/>
      <c r="AB41" s="196"/>
    </row>
    <row r="42" spans="1:28" ht="16.5" customHeight="1">
      <c r="A42" s="257"/>
      <c r="B42" s="257"/>
      <c r="C42" s="228" t="s">
        <v>64</v>
      </c>
      <c r="D42" s="228"/>
      <c r="E42" s="257"/>
      <c r="F42" s="257"/>
      <c r="G42" s="219">
        <v>11.734554000000001</v>
      </c>
      <c r="H42" s="219">
        <v>2.61924</v>
      </c>
      <c r="I42" s="219">
        <v>12.179064662719126</v>
      </c>
      <c r="J42" s="219">
        <v>5.8233240000000004</v>
      </c>
      <c r="K42" s="219">
        <v>2.2263539999999997</v>
      </c>
      <c r="L42" s="219">
        <v>1.639716</v>
      </c>
      <c r="M42" s="219">
        <v>0.35162399999999999</v>
      </c>
      <c r="N42" s="219">
        <v>4.6303140000000003</v>
      </c>
      <c r="O42" s="219">
        <v>46.557887999999998</v>
      </c>
      <c r="P42" s="222"/>
      <c r="Q42" s="222"/>
      <c r="R42" s="251"/>
      <c r="S42" s="228"/>
      <c r="T42" s="228"/>
      <c r="U42" s="228"/>
      <c r="V42" s="228"/>
      <c r="W42" s="228"/>
      <c r="X42" s="228"/>
      <c r="Y42" s="228"/>
      <c r="Z42" s="228"/>
      <c r="AA42" s="228"/>
      <c r="AB42" s="196"/>
    </row>
    <row r="43" spans="1:28" ht="16.5" customHeight="1">
      <c r="A43" s="257"/>
      <c r="B43" s="257"/>
      <c r="C43" s="228" t="s">
        <v>151</v>
      </c>
      <c r="D43" s="228"/>
      <c r="E43" s="257"/>
      <c r="F43" s="257"/>
      <c r="G43" s="219">
        <v>50.955176271751291</v>
      </c>
      <c r="H43" s="219">
        <v>11.441191173320004</v>
      </c>
      <c r="I43" s="219">
        <v>48.60079982860816</v>
      </c>
      <c r="J43" s="219">
        <v>26.764407626937089</v>
      </c>
      <c r="K43" s="219">
        <v>10.571329953105288</v>
      </c>
      <c r="L43" s="219">
        <v>6.9409174224570931</v>
      </c>
      <c r="M43" s="219">
        <v>1.6246994691613703</v>
      </c>
      <c r="N43" s="219">
        <v>22.260539408222051</v>
      </c>
      <c r="O43" s="219">
        <v>179.15906115356233</v>
      </c>
      <c r="P43" s="222"/>
      <c r="Q43" s="222"/>
      <c r="R43" s="251"/>
      <c r="S43" s="228"/>
      <c r="T43" s="228"/>
      <c r="U43" s="228"/>
      <c r="V43" s="228"/>
      <c r="W43" s="228"/>
      <c r="X43" s="228"/>
      <c r="Y43" s="228"/>
      <c r="Z43" s="228"/>
      <c r="AA43" s="228"/>
      <c r="AB43" s="196"/>
    </row>
    <row r="44" spans="1:28" ht="16.5" customHeight="1">
      <c r="A44" s="257"/>
      <c r="B44" s="257"/>
      <c r="C44" s="228" t="s">
        <v>152</v>
      </c>
      <c r="D44" s="228"/>
      <c r="E44" s="257"/>
      <c r="F44" s="257"/>
      <c r="G44" s="219">
        <v>36.769026175673474</v>
      </c>
      <c r="H44" s="219">
        <v>8.6943750057750382</v>
      </c>
      <c r="I44" s="219">
        <v>37.414460128067255</v>
      </c>
      <c r="J44" s="219">
        <v>20.557243959664994</v>
      </c>
      <c r="K44" s="219">
        <v>7.7728195764213517</v>
      </c>
      <c r="L44" s="219">
        <v>4.8562864760323459</v>
      </c>
      <c r="M44" s="219">
        <v>1.2356436093955789</v>
      </c>
      <c r="N44" s="219">
        <v>19.069639502543506</v>
      </c>
      <c r="O44" s="219">
        <v>136.36949443357355</v>
      </c>
      <c r="P44" s="222"/>
      <c r="Q44" s="222"/>
      <c r="R44" s="251"/>
      <c r="S44" s="228"/>
      <c r="T44" s="228"/>
      <c r="U44" s="228"/>
      <c r="V44" s="228"/>
      <c r="W44" s="228"/>
      <c r="X44" s="228"/>
      <c r="Y44" s="228"/>
      <c r="Z44" s="228"/>
      <c r="AA44" s="228"/>
      <c r="AB44" s="196"/>
    </row>
    <row r="45" spans="1:28" ht="16.5" customHeight="1">
      <c r="A45" s="257"/>
      <c r="B45" s="257"/>
      <c r="C45" s="228" t="s">
        <v>153</v>
      </c>
      <c r="D45" s="228"/>
      <c r="E45" s="257"/>
      <c r="F45" s="257"/>
      <c r="G45" s="219">
        <v>25.472158328770053</v>
      </c>
      <c r="H45" s="219">
        <v>5.9555542523034033</v>
      </c>
      <c r="I45" s="219">
        <v>27.279754667328596</v>
      </c>
      <c r="J45" s="219">
        <v>13.726859413113731</v>
      </c>
      <c r="K45" s="219">
        <v>5.6157805044540527</v>
      </c>
      <c r="L45" s="219">
        <v>2.8948723316764604</v>
      </c>
      <c r="M45" s="219">
        <v>0.95136649397817952</v>
      </c>
      <c r="N45" s="219">
        <v>13.449604034868663</v>
      </c>
      <c r="O45" s="219">
        <v>95.345950026493142</v>
      </c>
      <c r="P45" s="222"/>
      <c r="Q45" s="222"/>
      <c r="R45" s="251"/>
      <c r="S45" s="228"/>
      <c r="T45" s="228"/>
      <c r="U45" s="228"/>
      <c r="V45" s="228"/>
      <c r="W45" s="228"/>
      <c r="X45" s="228"/>
      <c r="Y45" s="228"/>
      <c r="Z45" s="228"/>
      <c r="AA45" s="228"/>
      <c r="AB45" s="196"/>
    </row>
    <row r="46" spans="1:28" ht="16.5" customHeight="1">
      <c r="A46" s="257"/>
      <c r="B46" s="257"/>
      <c r="C46" s="228" t="s">
        <v>154</v>
      </c>
      <c r="D46" s="228"/>
      <c r="E46" s="257"/>
      <c r="F46" s="257"/>
      <c r="G46" s="219">
        <v>19.727855609876418</v>
      </c>
      <c r="H46" s="219">
        <v>4.5214510059934661</v>
      </c>
      <c r="I46" s="219">
        <v>19.507108108941406</v>
      </c>
      <c r="J46" s="219">
        <v>10.014965568735848</v>
      </c>
      <c r="K46" s="219">
        <v>3.8824450822342182</v>
      </c>
      <c r="L46" s="219">
        <v>2.2171569172858754</v>
      </c>
      <c r="M46" s="219">
        <v>0.65836973963074019</v>
      </c>
      <c r="N46" s="219">
        <v>9.2384765522890042</v>
      </c>
      <c r="O46" s="219">
        <v>69.767828584986972</v>
      </c>
      <c r="P46" s="222"/>
      <c r="Q46" s="222"/>
      <c r="R46" s="251"/>
      <c r="S46" s="228"/>
      <c r="T46" s="228"/>
      <c r="U46" s="228"/>
      <c r="V46" s="228"/>
      <c r="W46" s="228"/>
      <c r="X46" s="228"/>
      <c r="Y46" s="228"/>
      <c r="Z46" s="228"/>
      <c r="AA46" s="228"/>
      <c r="AB46" s="196"/>
    </row>
    <row r="47" spans="1:28" ht="16.5" customHeight="1">
      <c r="A47" s="257"/>
      <c r="B47" s="257"/>
      <c r="C47" s="228" t="s">
        <v>155</v>
      </c>
      <c r="D47" s="228"/>
      <c r="E47" s="257"/>
      <c r="F47" s="257"/>
      <c r="G47" s="219">
        <v>11.31968325378844</v>
      </c>
      <c r="H47" s="219">
        <v>2.5735528272073962</v>
      </c>
      <c r="I47" s="219">
        <v>10.779961177494306</v>
      </c>
      <c r="J47" s="219">
        <v>5.7565966820347532</v>
      </c>
      <c r="K47" s="219">
        <v>2.2497195814309157</v>
      </c>
      <c r="L47" s="219">
        <v>1.38879704997637</v>
      </c>
      <c r="M47" s="219">
        <v>0.3857038252541008</v>
      </c>
      <c r="N47" s="219">
        <v>4.9364824051292766</v>
      </c>
      <c r="O47" s="219">
        <v>39.39049680231556</v>
      </c>
      <c r="P47" s="222"/>
      <c r="Q47" s="222"/>
      <c r="R47" s="251"/>
      <c r="S47" s="228"/>
      <c r="T47" s="228"/>
      <c r="U47" s="228"/>
      <c r="V47" s="228"/>
      <c r="W47" s="228"/>
      <c r="X47" s="228"/>
      <c r="Y47" s="228"/>
      <c r="Z47" s="228"/>
      <c r="AA47" s="228"/>
      <c r="AB47" s="196"/>
    </row>
    <row r="48" spans="1:28" ht="16.5" customHeight="1">
      <c r="A48" s="257"/>
      <c r="B48" s="257"/>
      <c r="C48" s="228" t="s">
        <v>404</v>
      </c>
      <c r="D48" s="228"/>
      <c r="E48" s="257"/>
      <c r="F48" s="257"/>
      <c r="G48" s="219">
        <v>10.611892265946585</v>
      </c>
      <c r="H48" s="219">
        <v>2.2532100016735903</v>
      </c>
      <c r="I48" s="219">
        <v>9.4303875018569343</v>
      </c>
      <c r="J48" s="219">
        <v>5.1536186208491683</v>
      </c>
      <c r="K48" s="219">
        <v>2.0367038930707744</v>
      </c>
      <c r="L48" s="219">
        <v>1.432033261187196</v>
      </c>
      <c r="M48" s="219">
        <v>0.31238738526977705</v>
      </c>
      <c r="N48" s="219">
        <v>4.149184924152534</v>
      </c>
      <c r="O48" s="219">
        <v>35.379417854006562</v>
      </c>
      <c r="P48" s="222"/>
      <c r="Q48" s="222"/>
      <c r="R48" s="251"/>
      <c r="S48" s="228"/>
      <c r="T48" s="228"/>
      <c r="U48" s="228"/>
      <c r="V48" s="228"/>
      <c r="W48" s="228"/>
      <c r="X48" s="228"/>
      <c r="Y48" s="228"/>
      <c r="Z48" s="228"/>
      <c r="AA48" s="228"/>
      <c r="AB48" s="196"/>
    </row>
    <row r="49" spans="1:28" ht="16.5" customHeight="1">
      <c r="A49" s="257"/>
      <c r="B49" s="257"/>
      <c r="C49" s="228" t="s">
        <v>65</v>
      </c>
      <c r="D49" s="228"/>
      <c r="E49" s="257"/>
      <c r="F49" s="257"/>
      <c r="G49" s="219">
        <v>2.8624404047658842</v>
      </c>
      <c r="H49" s="219">
        <v>0.5956469078925315</v>
      </c>
      <c r="I49" s="219">
        <v>2.4293280632225764</v>
      </c>
      <c r="J49" s="219">
        <v>1.3465472093643074</v>
      </c>
      <c r="K49" s="219">
        <v>0.52964659988078022</v>
      </c>
      <c r="L49" s="219">
        <v>0.34761728063128811</v>
      </c>
      <c r="M49" s="219">
        <v>5.8954011782738729E-2</v>
      </c>
      <c r="N49" s="219">
        <v>1.1191867177081674</v>
      </c>
      <c r="O49" s="219">
        <v>9.289367195248273</v>
      </c>
      <c r="P49" s="222"/>
      <c r="Q49" s="222"/>
      <c r="R49" s="251"/>
      <c r="S49" s="228"/>
      <c r="T49" s="228"/>
      <c r="U49" s="228"/>
      <c r="V49" s="228"/>
      <c r="W49" s="228"/>
      <c r="X49" s="228"/>
      <c r="Y49" s="228"/>
      <c r="Z49" s="228"/>
      <c r="AA49" s="228"/>
      <c r="AB49" s="196"/>
    </row>
    <row r="50" spans="1:28" ht="16.5" customHeight="1">
      <c r="A50" s="257"/>
      <c r="B50" s="255"/>
      <c r="C50" s="234" t="s">
        <v>174</v>
      </c>
      <c r="D50" s="234"/>
      <c r="E50" s="218"/>
      <c r="F50" s="218"/>
      <c r="G50" s="190">
        <v>169.45278631057215</v>
      </c>
      <c r="H50" s="190">
        <v>38.654221174165428</v>
      </c>
      <c r="I50" s="190">
        <v>167.62086413823835</v>
      </c>
      <c r="J50" s="190">
        <v>89.143563080699892</v>
      </c>
      <c r="K50" s="190">
        <v>34.884799190597377</v>
      </c>
      <c r="L50" s="190">
        <v>21.717396739246631</v>
      </c>
      <c r="M50" s="190">
        <v>5.578748534472485</v>
      </c>
      <c r="N50" s="190">
        <v>78.853427544913202</v>
      </c>
      <c r="O50" s="190">
        <v>611.25950405018625</v>
      </c>
      <c r="P50" s="222"/>
      <c r="Q50" s="222"/>
      <c r="R50" s="251"/>
      <c r="S50" s="228"/>
      <c r="T50" s="228"/>
      <c r="U50" s="228"/>
      <c r="V50" s="228"/>
      <c r="W50" s="228"/>
      <c r="X50" s="228"/>
      <c r="Y50" s="228"/>
      <c r="Z50" s="228"/>
      <c r="AA50" s="228"/>
      <c r="AB50" s="196"/>
    </row>
    <row r="51" spans="1:28" ht="16.5" customHeight="1">
      <c r="A51" s="257"/>
      <c r="B51" s="395" t="s">
        <v>455</v>
      </c>
      <c r="C51" s="257"/>
      <c r="D51" s="257"/>
      <c r="E51" s="395"/>
      <c r="F51" s="230"/>
      <c r="G51" s="230"/>
      <c r="H51" s="227"/>
      <c r="I51" s="227"/>
      <c r="J51" s="227"/>
      <c r="K51" s="227"/>
      <c r="L51" s="227"/>
      <c r="M51" s="227"/>
      <c r="N51" s="227"/>
      <c r="O51" s="227"/>
      <c r="P51" s="225"/>
      <c r="Q51" s="222"/>
      <c r="R51" s="251"/>
      <c r="S51" s="228"/>
      <c r="T51" s="228"/>
      <c r="U51" s="228"/>
      <c r="V51" s="228"/>
      <c r="W51" s="228"/>
      <c r="X51" s="228"/>
      <c r="Y51" s="228"/>
      <c r="Z51" s="228"/>
      <c r="AA51" s="228"/>
      <c r="AB51" s="196"/>
    </row>
    <row r="52" spans="1:28" ht="16.5" customHeight="1">
      <c r="A52" s="257"/>
      <c r="B52" s="228"/>
      <c r="C52" s="228" t="s">
        <v>64</v>
      </c>
      <c r="D52" s="257"/>
      <c r="E52" s="228"/>
      <c r="F52" s="257"/>
      <c r="G52" s="219">
        <v>323.268036</v>
      </c>
      <c r="H52" s="219">
        <v>257.11069800000001</v>
      </c>
      <c r="I52" s="219">
        <v>207.67218159406826</v>
      </c>
      <c r="J52" s="219">
        <v>102.7962</v>
      </c>
      <c r="K52" s="219">
        <v>74.906676000000004</v>
      </c>
      <c r="L52" s="219">
        <v>22.236630000000002</v>
      </c>
      <c r="M52" s="219">
        <v>18.906966000000001</v>
      </c>
      <c r="N52" s="219">
        <v>6.8943420000000009</v>
      </c>
      <c r="O52" s="219">
        <v>1105.080678</v>
      </c>
      <c r="P52" s="223"/>
      <c r="Q52" s="222"/>
      <c r="R52" s="251"/>
      <c r="S52" s="228"/>
      <c r="T52" s="228"/>
      <c r="U52" s="228"/>
      <c r="V52" s="228"/>
      <c r="W52" s="228"/>
      <c r="X52" s="228"/>
      <c r="Y52" s="228"/>
      <c r="Z52" s="228"/>
      <c r="AA52" s="228"/>
      <c r="AB52" s="196"/>
    </row>
    <row r="53" spans="1:28" ht="16.5" customHeight="1">
      <c r="A53" s="257"/>
      <c r="B53" s="228"/>
      <c r="C53" s="228" t="s">
        <v>151</v>
      </c>
      <c r="D53" s="257"/>
      <c r="E53" s="228"/>
      <c r="F53" s="257"/>
      <c r="G53" s="219">
        <v>1665.3493061010736</v>
      </c>
      <c r="H53" s="219">
        <v>1345.8765978718848</v>
      </c>
      <c r="I53" s="219">
        <v>1033.8588159680069</v>
      </c>
      <c r="J53" s="219">
        <v>528.07765002737506</v>
      </c>
      <c r="K53" s="219">
        <v>386.9516532171678</v>
      </c>
      <c r="L53" s="219">
        <v>105.83910590587732</v>
      </c>
      <c r="M53" s="219">
        <v>104.92611107143708</v>
      </c>
      <c r="N53" s="219">
        <v>41.893522816539317</v>
      </c>
      <c r="O53" s="219">
        <v>5212.7727629793617</v>
      </c>
      <c r="P53" s="222"/>
      <c r="Q53" s="222"/>
      <c r="R53" s="251"/>
      <c r="S53" s="228"/>
      <c r="T53" s="228"/>
      <c r="U53" s="228"/>
      <c r="V53" s="228"/>
      <c r="W53" s="228"/>
      <c r="X53" s="228"/>
      <c r="Y53" s="228"/>
      <c r="Z53" s="228"/>
      <c r="AA53" s="228"/>
      <c r="AB53" s="196"/>
    </row>
    <row r="54" spans="1:28" ht="16.5" customHeight="1">
      <c r="A54" s="257"/>
      <c r="B54" s="228"/>
      <c r="C54" s="228" t="s">
        <v>152</v>
      </c>
      <c r="D54" s="257"/>
      <c r="E54" s="228"/>
      <c r="F54" s="257"/>
      <c r="G54" s="219">
        <v>1629.4377052804109</v>
      </c>
      <c r="H54" s="219">
        <v>1273.5930548852562</v>
      </c>
      <c r="I54" s="219">
        <v>967.6470068952184</v>
      </c>
      <c r="J54" s="219">
        <v>488.1171924143357</v>
      </c>
      <c r="K54" s="219">
        <v>339.56038629144427</v>
      </c>
      <c r="L54" s="219">
        <v>92.531758447726475</v>
      </c>
      <c r="M54" s="219">
        <v>97.97825458076062</v>
      </c>
      <c r="N54" s="219">
        <v>45.170022112178607</v>
      </c>
      <c r="O54" s="219">
        <v>4934.0353809073313</v>
      </c>
      <c r="P54" s="222"/>
      <c r="Q54" s="222"/>
      <c r="R54" s="251"/>
      <c r="S54" s="228"/>
      <c r="T54" s="228"/>
      <c r="U54" s="228"/>
      <c r="V54" s="228"/>
      <c r="W54" s="228"/>
      <c r="X54" s="228"/>
      <c r="Y54" s="228"/>
      <c r="Z54" s="228"/>
      <c r="AA54" s="228"/>
      <c r="AB54" s="196"/>
    </row>
    <row r="55" spans="1:28" ht="16.5" customHeight="1">
      <c r="A55" s="257"/>
      <c r="B55" s="228"/>
      <c r="C55" s="228" t="s">
        <v>153</v>
      </c>
      <c r="D55" s="257"/>
      <c r="E55" s="228"/>
      <c r="F55" s="257"/>
      <c r="G55" s="219">
        <v>1293.9834685495325</v>
      </c>
      <c r="H55" s="219">
        <v>999.80463947158273</v>
      </c>
      <c r="I55" s="219">
        <v>761.96845235700357</v>
      </c>
      <c r="J55" s="219">
        <v>383.94705325974809</v>
      </c>
      <c r="K55" s="219">
        <v>265.65957977846682</v>
      </c>
      <c r="L55" s="219">
        <v>75.049225424964376</v>
      </c>
      <c r="M55" s="219">
        <v>69.623718219305971</v>
      </c>
      <c r="N55" s="219">
        <v>36.002426322117103</v>
      </c>
      <c r="O55" s="219">
        <v>3886.0385633827209</v>
      </c>
      <c r="P55" s="222"/>
      <c r="Q55" s="222"/>
      <c r="R55" s="251"/>
      <c r="S55" s="228"/>
      <c r="T55" s="228"/>
      <c r="U55" s="228"/>
      <c r="V55" s="228"/>
      <c r="W55" s="228"/>
      <c r="X55" s="228"/>
      <c r="Y55" s="228"/>
      <c r="Z55" s="228"/>
      <c r="AA55" s="228"/>
      <c r="AB55" s="196"/>
    </row>
    <row r="56" spans="1:28" ht="16.5" customHeight="1">
      <c r="A56" s="257"/>
      <c r="B56" s="228"/>
      <c r="C56" s="228" t="s">
        <v>154</v>
      </c>
      <c r="D56" s="257"/>
      <c r="E56" s="228"/>
      <c r="F56" s="257"/>
      <c r="G56" s="219">
        <v>966.74044376584322</v>
      </c>
      <c r="H56" s="219">
        <v>770.51721563207536</v>
      </c>
      <c r="I56" s="219">
        <v>591.46388303155993</v>
      </c>
      <c r="J56" s="219">
        <v>302.96626312536949</v>
      </c>
      <c r="K56" s="219">
        <v>213.99533834062353</v>
      </c>
      <c r="L56" s="219">
        <v>63.222858820422552</v>
      </c>
      <c r="M56" s="219">
        <v>50.535686661420762</v>
      </c>
      <c r="N56" s="219">
        <v>25.870058004313798</v>
      </c>
      <c r="O56" s="219">
        <v>2985.3117473816287</v>
      </c>
      <c r="P56" s="222"/>
      <c r="Q56" s="222"/>
      <c r="R56" s="251"/>
      <c r="S56" s="228"/>
      <c r="T56" s="228"/>
      <c r="U56" s="228"/>
      <c r="V56" s="228"/>
      <c r="W56" s="228"/>
      <c r="X56" s="228"/>
      <c r="Y56" s="228"/>
      <c r="Z56" s="228"/>
      <c r="AA56" s="228"/>
      <c r="AB56" s="196"/>
    </row>
    <row r="57" spans="1:28" ht="16.5" customHeight="1">
      <c r="A57" s="257"/>
      <c r="B57" s="228"/>
      <c r="C57" s="228" t="s">
        <v>155</v>
      </c>
      <c r="D57" s="257"/>
      <c r="E57" s="228"/>
      <c r="F57" s="257"/>
      <c r="G57" s="219">
        <v>632.51741434810037</v>
      </c>
      <c r="H57" s="219">
        <v>495.54384975649731</v>
      </c>
      <c r="I57" s="219">
        <v>387.03206811990759</v>
      </c>
      <c r="J57" s="219">
        <v>201.87711885893475</v>
      </c>
      <c r="K57" s="219">
        <v>147.09137892915604</v>
      </c>
      <c r="L57" s="219">
        <v>43.22778912523605</v>
      </c>
      <c r="M57" s="219">
        <v>31.802794246804851</v>
      </c>
      <c r="N57" s="219">
        <v>16.537874254837096</v>
      </c>
      <c r="O57" s="219">
        <v>1955.6302876394739</v>
      </c>
      <c r="P57" s="222"/>
      <c r="Q57" s="222"/>
      <c r="R57" s="251"/>
      <c r="S57" s="228"/>
      <c r="T57" s="228"/>
      <c r="U57" s="228"/>
      <c r="V57" s="228"/>
      <c r="W57" s="228"/>
      <c r="X57" s="228"/>
      <c r="Y57" s="228"/>
      <c r="Z57" s="228"/>
      <c r="AA57" s="228"/>
      <c r="AB57" s="196"/>
    </row>
    <row r="58" spans="1:28" ht="16.5" customHeight="1">
      <c r="A58" s="257"/>
      <c r="B58" s="228"/>
      <c r="C58" s="228" t="s">
        <v>404</v>
      </c>
      <c r="D58" s="257"/>
      <c r="E58" s="228"/>
      <c r="F58" s="257"/>
      <c r="G58" s="219">
        <v>727.80384173481684</v>
      </c>
      <c r="H58" s="219">
        <v>553.29991820094745</v>
      </c>
      <c r="I58" s="219">
        <v>439.91412265344849</v>
      </c>
      <c r="J58" s="219">
        <v>228.21676936992165</v>
      </c>
      <c r="K58" s="219">
        <v>173.03245523147251</v>
      </c>
      <c r="L58" s="219">
        <v>54.65232770016793</v>
      </c>
      <c r="M58" s="219">
        <v>36.277144968606088</v>
      </c>
      <c r="N58" s="219">
        <v>18.754068421616765</v>
      </c>
      <c r="O58" s="219">
        <v>2231.9506482809979</v>
      </c>
      <c r="P58" s="222"/>
      <c r="Q58" s="222"/>
      <c r="R58" s="251"/>
      <c r="S58" s="228"/>
      <c r="T58" s="228"/>
      <c r="U58" s="228"/>
      <c r="V58" s="228"/>
      <c r="W58" s="228"/>
      <c r="X58" s="228"/>
      <c r="Y58" s="228"/>
      <c r="Z58" s="228"/>
      <c r="AA58" s="228"/>
      <c r="AB58" s="196"/>
    </row>
    <row r="59" spans="1:28" ht="16.5" customHeight="1">
      <c r="A59" s="257"/>
      <c r="B59" s="228"/>
      <c r="C59" s="228" t="s">
        <v>65</v>
      </c>
      <c r="D59" s="257"/>
      <c r="E59" s="228"/>
      <c r="F59" s="257"/>
      <c r="G59" s="219">
        <v>402.4560205397425</v>
      </c>
      <c r="H59" s="219">
        <v>301.6453650208822</v>
      </c>
      <c r="I59" s="219">
        <v>231.56900951718802</v>
      </c>
      <c r="J59" s="219">
        <v>113.98441094862227</v>
      </c>
      <c r="K59" s="219">
        <v>101.35650860006783</v>
      </c>
      <c r="L59" s="219">
        <v>31.695884573885429</v>
      </c>
      <c r="M59" s="219">
        <v>16.494439965954619</v>
      </c>
      <c r="N59" s="219">
        <v>6.0309249424118816</v>
      </c>
      <c r="O59" s="219">
        <v>1205.2325641087548</v>
      </c>
      <c r="P59" s="222"/>
      <c r="Q59" s="222"/>
      <c r="R59" s="251"/>
      <c r="S59" s="228"/>
      <c r="T59" s="228"/>
      <c r="U59" s="228"/>
      <c r="V59" s="228"/>
      <c r="W59" s="228"/>
      <c r="X59" s="228"/>
      <c r="Y59" s="228"/>
      <c r="Z59" s="228"/>
      <c r="AA59" s="228"/>
      <c r="AB59" s="196"/>
    </row>
    <row r="60" spans="1:28" ht="16.5" customHeight="1">
      <c r="A60" s="257"/>
      <c r="B60" s="234"/>
      <c r="C60" s="234" t="s">
        <v>174</v>
      </c>
      <c r="D60" s="257"/>
      <c r="E60" s="234"/>
      <c r="F60" s="218"/>
      <c r="G60" s="190">
        <v>7641.5562363195213</v>
      </c>
      <c r="H60" s="190">
        <v>5997.3913388391256</v>
      </c>
      <c r="I60" s="190">
        <v>4621.1255401364006</v>
      </c>
      <c r="J60" s="190">
        <v>2349.9826580043068</v>
      </c>
      <c r="K60" s="190">
        <v>1702.5539763883987</v>
      </c>
      <c r="L60" s="190">
        <v>488.45557999828014</v>
      </c>
      <c r="M60" s="190">
        <v>426.54511571428998</v>
      </c>
      <c r="N60" s="190">
        <v>197.15323887401459</v>
      </c>
      <c r="O60" s="190">
        <v>23516.052632680268</v>
      </c>
      <c r="P60" s="222"/>
      <c r="Q60" s="222"/>
      <c r="R60" s="251"/>
      <c r="S60" s="228"/>
      <c r="T60" s="228"/>
      <c r="U60" s="228"/>
      <c r="V60" s="228"/>
      <c r="W60" s="228"/>
      <c r="X60" s="228"/>
      <c r="Y60" s="228"/>
      <c r="Z60" s="228"/>
      <c r="AA60" s="228"/>
      <c r="AB60" s="196"/>
    </row>
    <row r="61" spans="1:28" ht="16.5" customHeight="1">
      <c r="A61" s="566" t="s">
        <v>218</v>
      </c>
      <c r="B61" s="566"/>
      <c r="C61" s="566"/>
      <c r="D61" s="566"/>
      <c r="E61" s="566"/>
      <c r="F61" s="566"/>
      <c r="G61" s="566"/>
      <c r="H61" s="566"/>
      <c r="I61" s="566"/>
      <c r="J61" s="566"/>
      <c r="K61" s="566"/>
      <c r="L61" s="566"/>
      <c r="M61" s="566"/>
      <c r="N61" s="566"/>
      <c r="O61" s="566"/>
      <c r="P61" s="222"/>
      <c r="Q61" s="222"/>
      <c r="R61" s="251"/>
      <c r="S61" s="228"/>
      <c r="T61" s="228"/>
      <c r="U61" s="228"/>
      <c r="V61" s="228"/>
      <c r="W61" s="228"/>
      <c r="X61" s="228"/>
      <c r="Y61" s="228"/>
      <c r="Z61" s="228"/>
      <c r="AA61" s="228"/>
      <c r="AB61" s="196"/>
    </row>
    <row r="62" spans="1:28" ht="16.5" customHeight="1">
      <c r="A62" s="228"/>
      <c r="B62" s="395" t="s">
        <v>717</v>
      </c>
      <c r="C62" s="228"/>
      <c r="D62" s="228"/>
      <c r="E62" s="230"/>
      <c r="F62" s="230"/>
      <c r="G62" s="219">
        <v>11.851311526280567</v>
      </c>
      <c r="H62" s="219">
        <v>6.1082591455187378</v>
      </c>
      <c r="I62" s="219">
        <v>8.6542925754376547</v>
      </c>
      <c r="J62" s="219">
        <v>17.809698705477579</v>
      </c>
      <c r="K62" s="219">
        <v>11.810301608703192</v>
      </c>
      <c r="L62" s="219">
        <v>3.2425617510933242</v>
      </c>
      <c r="M62" s="219">
        <v>3.6764517836327579</v>
      </c>
      <c r="N62" s="219">
        <v>9.1262995459532643</v>
      </c>
      <c r="O62" s="219">
        <v>10.642252130984859</v>
      </c>
      <c r="P62" s="222"/>
      <c r="Q62" s="222"/>
      <c r="R62" s="251"/>
      <c r="S62" s="228"/>
      <c r="T62" s="228"/>
      <c r="U62" s="228"/>
      <c r="V62" s="228"/>
      <c r="W62" s="228"/>
      <c r="X62" s="228"/>
      <c r="Y62" s="228"/>
      <c r="Z62" s="228"/>
      <c r="AA62" s="228"/>
      <c r="AB62" s="196"/>
    </row>
    <row r="63" spans="1:28" ht="16.5" customHeight="1">
      <c r="A63" s="228"/>
      <c r="B63" s="395" t="s">
        <v>455</v>
      </c>
      <c r="C63" s="228"/>
      <c r="D63" s="228"/>
      <c r="E63" s="230"/>
      <c r="F63" s="230"/>
      <c r="G63" s="219">
        <v>0.95102521696494857</v>
      </c>
      <c r="H63" s="219">
        <v>0.65532158532792117</v>
      </c>
      <c r="I63" s="219">
        <v>0.87428483924735512</v>
      </c>
      <c r="J63" s="219">
        <v>0.9424367420144345</v>
      </c>
      <c r="K63" s="219">
        <v>0.84755022161530147</v>
      </c>
      <c r="L63" s="219">
        <v>0.9595550121500307</v>
      </c>
      <c r="M63" s="219">
        <v>0.3742863160738602</v>
      </c>
      <c r="N63" s="219">
        <v>0.78669770218237411</v>
      </c>
      <c r="O63" s="219">
        <v>0.83682720841710878</v>
      </c>
      <c r="P63" s="222"/>
      <c r="Q63" s="222"/>
      <c r="R63" s="251"/>
      <c r="S63" s="228"/>
      <c r="T63" s="228"/>
      <c r="U63" s="228"/>
      <c r="V63" s="228"/>
      <c r="W63" s="228"/>
      <c r="X63" s="228"/>
      <c r="Y63" s="228"/>
      <c r="Z63" s="228"/>
      <c r="AA63" s="228"/>
      <c r="AB63" s="196"/>
    </row>
    <row r="64" spans="1:28" ht="16.5" customHeight="1">
      <c r="A64" s="566" t="s">
        <v>69</v>
      </c>
      <c r="B64" s="566"/>
      <c r="C64" s="566"/>
      <c r="D64" s="566"/>
      <c r="E64" s="566"/>
      <c r="F64" s="566"/>
      <c r="G64" s="566"/>
      <c r="H64" s="566"/>
      <c r="I64" s="566"/>
      <c r="J64" s="566"/>
      <c r="K64" s="566"/>
      <c r="L64" s="566"/>
      <c r="M64" s="566"/>
      <c r="N64" s="566"/>
      <c r="O64" s="566"/>
      <c r="P64" s="222"/>
      <c r="Q64" s="222"/>
      <c r="R64" s="251"/>
      <c r="S64" s="228"/>
      <c r="T64" s="228"/>
      <c r="U64" s="228"/>
      <c r="V64" s="228"/>
      <c r="W64" s="228"/>
      <c r="X64" s="228"/>
      <c r="Y64" s="228"/>
      <c r="Z64" s="228"/>
      <c r="AA64" s="228"/>
      <c r="AB64" s="196"/>
    </row>
    <row r="65" spans="1:28" ht="16.5" customHeight="1">
      <c r="A65" s="215" t="s">
        <v>70</v>
      </c>
      <c r="B65" s="215"/>
      <c r="C65" s="215"/>
      <c r="D65" s="215"/>
      <c r="E65" s="215"/>
      <c r="F65" s="215"/>
      <c r="G65" s="214"/>
      <c r="H65" s="214"/>
      <c r="I65" s="214"/>
      <c r="J65" s="214"/>
      <c r="K65" s="214"/>
      <c r="L65" s="214"/>
      <c r="M65" s="214"/>
      <c r="N65" s="214"/>
      <c r="O65" s="214"/>
      <c r="P65" s="222"/>
      <c r="Q65" s="222"/>
      <c r="R65" s="251"/>
      <c r="S65" s="228"/>
      <c r="T65" s="228"/>
      <c r="U65" s="228"/>
      <c r="V65" s="228"/>
      <c r="W65" s="228"/>
      <c r="X65" s="228"/>
      <c r="Y65" s="228"/>
      <c r="Z65" s="228"/>
      <c r="AA65" s="228"/>
      <c r="AB65" s="196"/>
    </row>
    <row r="66" spans="1:28" ht="16.5" customHeight="1">
      <c r="A66" s="234"/>
      <c r="B66" s="234" t="s">
        <v>717</v>
      </c>
      <c r="C66" s="234"/>
      <c r="D66" s="234"/>
      <c r="E66" s="258"/>
      <c r="F66" s="258"/>
      <c r="G66" s="213">
        <v>1815.6209258261827</v>
      </c>
      <c r="H66" s="213">
        <v>935.78530109347059</v>
      </c>
      <c r="I66" s="213">
        <v>1304.1827461437426</v>
      </c>
      <c r="J66" s="213">
        <v>2728.4458416791649</v>
      </c>
      <c r="K66" s="213">
        <v>1809.3382064533289</v>
      </c>
      <c r="L66" s="213">
        <v>496.76046026749725</v>
      </c>
      <c r="M66" s="213">
        <v>563.23241325253844</v>
      </c>
      <c r="N66" s="213">
        <v>1398.14909044004</v>
      </c>
      <c r="O66" s="213">
        <v>1630.3930264668804</v>
      </c>
      <c r="P66" s="222"/>
      <c r="Q66" s="222"/>
      <c r="R66" s="251"/>
      <c r="S66" s="228"/>
      <c r="T66" s="228"/>
      <c r="U66" s="228"/>
      <c r="V66" s="228"/>
      <c r="W66" s="228"/>
      <c r="X66" s="228"/>
      <c r="Y66" s="228"/>
      <c r="Z66" s="228"/>
      <c r="AA66" s="228"/>
      <c r="AB66" s="196"/>
    </row>
    <row r="67" spans="1:28" ht="16.5" customHeight="1">
      <c r="A67" s="234"/>
      <c r="B67" s="234" t="s">
        <v>455</v>
      </c>
      <c r="C67" s="234"/>
      <c r="D67" s="234"/>
      <c r="E67" s="258"/>
      <c r="F67" s="258"/>
      <c r="G67" s="213">
        <v>145.69706323903011</v>
      </c>
      <c r="H67" s="213">
        <v>100.39526687223751</v>
      </c>
      <c r="I67" s="213">
        <v>131.75279118683989</v>
      </c>
      <c r="J67" s="213">
        <v>144.38130887661134</v>
      </c>
      <c r="K67" s="213">
        <v>129.84469395146417</v>
      </c>
      <c r="L67" s="213">
        <v>147.00382786138468</v>
      </c>
      <c r="M67" s="213">
        <v>57.340663622515379</v>
      </c>
      <c r="N67" s="213">
        <v>120.52208797433971</v>
      </c>
      <c r="O67" s="213">
        <v>128.20192832950104</v>
      </c>
      <c r="P67" s="222"/>
      <c r="Q67" s="222"/>
      <c r="R67" s="251"/>
      <c r="S67" s="228"/>
      <c r="T67" s="228"/>
      <c r="U67" s="228"/>
      <c r="V67" s="228"/>
      <c r="W67" s="228"/>
      <c r="X67" s="228"/>
      <c r="Y67" s="228"/>
      <c r="Z67" s="228"/>
      <c r="AA67" s="228"/>
      <c r="AB67" s="196"/>
    </row>
    <row r="68" spans="1:28" ht="16.5" customHeight="1">
      <c r="A68" s="212" t="s">
        <v>144</v>
      </c>
      <c r="B68" s="212"/>
      <c r="C68" s="212"/>
      <c r="D68" s="212"/>
      <c r="E68" s="211"/>
      <c r="F68" s="211"/>
      <c r="G68" s="210">
        <v>12.461616490151767</v>
      </c>
      <c r="H68" s="210">
        <v>9.3210101456709715</v>
      </c>
      <c r="I68" s="210">
        <v>9.8987105654123759</v>
      </c>
      <c r="J68" s="210">
        <v>18.897500396058206</v>
      </c>
      <c r="K68" s="210">
        <v>13.934633379240417</v>
      </c>
      <c r="L68" s="210">
        <v>3.3792348641146335</v>
      </c>
      <c r="M68" s="210">
        <v>9.822565308284636</v>
      </c>
      <c r="N68" s="210">
        <v>11.600770563630785</v>
      </c>
      <c r="O68" s="210">
        <v>12.717383019984609</v>
      </c>
      <c r="P68" s="222"/>
      <c r="Q68" s="222"/>
      <c r="R68" s="251"/>
      <c r="S68" s="228"/>
      <c r="T68" s="228"/>
      <c r="U68" s="228"/>
      <c r="V68" s="228"/>
      <c r="W68" s="228"/>
      <c r="X68" s="228"/>
      <c r="Y68" s="228"/>
      <c r="Z68" s="228"/>
      <c r="AA68" s="228"/>
      <c r="AB68" s="196"/>
    </row>
    <row r="69" spans="1:28" ht="3.6" customHeight="1">
      <c r="A69" s="234"/>
      <c r="B69" s="234"/>
      <c r="C69" s="234"/>
      <c r="D69" s="234"/>
      <c r="E69" s="258"/>
      <c r="F69" s="258"/>
      <c r="G69" s="213"/>
      <c r="H69" s="213"/>
      <c r="I69" s="213"/>
      <c r="J69" s="213"/>
      <c r="K69" s="213"/>
      <c r="L69" s="213"/>
      <c r="M69" s="213"/>
      <c r="N69" s="213"/>
      <c r="O69" s="213"/>
      <c r="P69" s="222"/>
      <c r="Q69" s="222"/>
      <c r="R69" s="251"/>
      <c r="S69" s="228"/>
      <c r="T69" s="228"/>
      <c r="U69" s="228"/>
      <c r="V69" s="228"/>
      <c r="W69" s="228"/>
      <c r="X69" s="228"/>
      <c r="Y69" s="228"/>
      <c r="Z69" s="228"/>
      <c r="AA69" s="228"/>
      <c r="AB69" s="196"/>
    </row>
    <row r="70" spans="1:28" ht="16.5" customHeight="1">
      <c r="A70" s="470" t="s">
        <v>162</v>
      </c>
      <c r="B70" s="569" t="s">
        <v>50</v>
      </c>
      <c r="C70" s="569"/>
      <c r="D70" s="569"/>
      <c r="E70" s="569"/>
      <c r="F70" s="569"/>
      <c r="G70" s="569"/>
      <c r="H70" s="569"/>
      <c r="I70" s="569"/>
      <c r="J70" s="569"/>
      <c r="K70" s="569"/>
      <c r="L70" s="569"/>
      <c r="M70" s="569"/>
      <c r="N70" s="569"/>
      <c r="O70" s="569"/>
      <c r="P70" s="264"/>
      <c r="Q70" s="264"/>
      <c r="R70" s="272"/>
      <c r="S70" s="265"/>
      <c r="T70" s="265"/>
      <c r="U70" s="265"/>
      <c r="V70" s="265"/>
      <c r="W70" s="265"/>
      <c r="X70" s="265"/>
      <c r="Y70" s="265"/>
      <c r="Z70" s="265"/>
      <c r="AA70" s="265"/>
      <c r="AB70" s="228"/>
    </row>
    <row r="71" spans="1:28" ht="42.75" customHeight="1">
      <c r="A71" s="470" t="s">
        <v>7</v>
      </c>
      <c r="B71" s="565" t="s">
        <v>207</v>
      </c>
      <c r="C71" s="565"/>
      <c r="D71" s="565"/>
      <c r="E71" s="565"/>
      <c r="F71" s="565"/>
      <c r="G71" s="565"/>
      <c r="H71" s="565"/>
      <c r="I71" s="565"/>
      <c r="J71" s="565"/>
      <c r="K71" s="565"/>
      <c r="L71" s="565"/>
      <c r="M71" s="565"/>
      <c r="N71" s="565"/>
      <c r="O71" s="565"/>
      <c r="P71" s="264"/>
      <c r="Q71" s="264"/>
      <c r="R71" s="272"/>
      <c r="S71" s="265"/>
      <c r="T71" s="265"/>
      <c r="U71" s="265"/>
      <c r="V71" s="265"/>
      <c r="W71" s="265"/>
      <c r="X71" s="265"/>
      <c r="Y71" s="265"/>
      <c r="Z71" s="265"/>
      <c r="AA71" s="265"/>
      <c r="AB71" s="228"/>
    </row>
    <row r="72" spans="1:28" s="106" customFormat="1" ht="16.5" customHeight="1">
      <c r="A72" s="470" t="s">
        <v>164</v>
      </c>
      <c r="B72" s="569" t="s">
        <v>189</v>
      </c>
      <c r="C72" s="569"/>
      <c r="D72" s="569"/>
      <c r="E72" s="569"/>
      <c r="F72" s="569"/>
      <c r="G72" s="569"/>
      <c r="H72" s="569"/>
      <c r="I72" s="569"/>
      <c r="J72" s="569"/>
      <c r="K72" s="569"/>
      <c r="L72" s="569"/>
      <c r="M72" s="569"/>
      <c r="N72" s="569"/>
      <c r="O72" s="569"/>
      <c r="P72" s="270"/>
      <c r="Q72" s="266"/>
      <c r="R72" s="266"/>
      <c r="S72" s="266"/>
      <c r="T72" s="266"/>
      <c r="U72" s="266"/>
      <c r="V72" s="266"/>
      <c r="W72" s="266"/>
      <c r="X72" s="266"/>
      <c r="Y72" s="270"/>
      <c r="Z72" s="270"/>
      <c r="AA72" s="270"/>
    </row>
    <row r="73" spans="1:28" s="106" customFormat="1" ht="16.5" customHeight="1">
      <c r="A73" s="470" t="s">
        <v>169</v>
      </c>
      <c r="B73" s="565" t="s">
        <v>731</v>
      </c>
      <c r="C73" s="565"/>
      <c r="D73" s="565"/>
      <c r="E73" s="565"/>
      <c r="F73" s="565"/>
      <c r="G73" s="565"/>
      <c r="H73" s="565"/>
      <c r="I73" s="565"/>
      <c r="J73" s="565"/>
      <c r="K73" s="565"/>
      <c r="L73" s="565"/>
      <c r="M73" s="565"/>
      <c r="N73" s="565"/>
      <c r="O73" s="565"/>
      <c r="P73" s="266"/>
      <c r="Q73" s="266"/>
      <c r="R73" s="266"/>
      <c r="S73" s="266"/>
      <c r="T73" s="266"/>
      <c r="U73" s="266"/>
      <c r="V73" s="266"/>
      <c r="W73" s="266"/>
      <c r="X73" s="266"/>
      <c r="Y73" s="270"/>
      <c r="Z73" s="270"/>
      <c r="AA73" s="270"/>
    </row>
    <row r="74" spans="1:28" s="92" customFormat="1" ht="42.75" customHeight="1">
      <c r="A74" s="268" t="s">
        <v>454</v>
      </c>
      <c r="B74" s="411"/>
      <c r="C74" s="408"/>
      <c r="D74" s="568" t="s">
        <v>836</v>
      </c>
      <c r="E74" s="568"/>
      <c r="F74" s="568"/>
      <c r="G74" s="568"/>
      <c r="H74" s="568"/>
      <c r="I74" s="568"/>
      <c r="J74" s="568"/>
      <c r="K74" s="568"/>
      <c r="L74" s="568"/>
      <c r="M74" s="568"/>
      <c r="N74" s="568"/>
      <c r="O74" s="568"/>
      <c r="P74" s="271"/>
      <c r="Q74" s="271"/>
      <c r="R74" s="269"/>
      <c r="S74" s="269"/>
      <c r="T74" s="269"/>
      <c r="U74" s="269"/>
      <c r="V74" s="269"/>
      <c r="W74" s="269"/>
      <c r="X74" s="269"/>
      <c r="Y74" s="267"/>
      <c r="Z74" s="267"/>
      <c r="AA74" s="267"/>
    </row>
    <row r="75" spans="1:28" s="92" customFormat="1" ht="16.5" customHeight="1">
      <c r="A75" s="239"/>
      <c r="B75" s="239"/>
      <c r="C75" s="239"/>
      <c r="D75" s="263"/>
      <c r="E75" s="240"/>
      <c r="F75" s="232"/>
      <c r="G75" s="232"/>
      <c r="H75" s="232"/>
      <c r="I75" s="232"/>
      <c r="J75" s="232"/>
      <c r="K75" s="232"/>
      <c r="L75" s="232"/>
      <c r="M75" s="232"/>
      <c r="N75" s="241"/>
      <c r="O75" s="243"/>
      <c r="P75" s="243"/>
      <c r="Q75" s="243"/>
      <c r="R75" s="243"/>
      <c r="S75" s="243"/>
      <c r="T75" s="243"/>
      <c r="U75" s="243"/>
      <c r="V75" s="243"/>
      <c r="W75" s="243"/>
      <c r="X75" s="243"/>
      <c r="Y75" s="239"/>
      <c r="Z75" s="239"/>
      <c r="AA75" s="239"/>
    </row>
    <row r="76" spans="1:28" s="92" customFormat="1" ht="16.5" customHeight="1">
      <c r="A76" s="222"/>
      <c r="B76" s="222"/>
      <c r="C76" s="242"/>
      <c r="D76" s="231"/>
      <c r="E76" s="244"/>
      <c r="F76" s="244"/>
      <c r="G76" s="236"/>
      <c r="H76" s="237"/>
      <c r="I76" s="245"/>
      <c r="J76" s="246"/>
      <c r="K76" s="236"/>
      <c r="L76" s="238"/>
      <c r="M76" s="238"/>
      <c r="N76" s="231"/>
      <c r="O76" s="235"/>
      <c r="P76" s="222"/>
      <c r="Q76" s="222"/>
      <c r="R76" s="222"/>
      <c r="S76" s="222"/>
      <c r="T76" s="222"/>
      <c r="U76" s="222"/>
      <c r="V76" s="222"/>
      <c r="W76" s="222"/>
      <c r="X76" s="222"/>
      <c r="Y76" s="222"/>
      <c r="Z76" s="222"/>
      <c r="AA76" s="222"/>
    </row>
    <row r="77" spans="1:28" ht="16.5" customHeight="1">
      <c r="C77" s="101"/>
      <c r="D77" s="70"/>
      <c r="E77" s="107"/>
      <c r="F77" s="107"/>
      <c r="G77" s="89"/>
      <c r="H77" s="90"/>
      <c r="I77" s="108"/>
      <c r="J77" s="109"/>
      <c r="K77" s="89"/>
      <c r="L77" s="91"/>
      <c r="M77" s="91"/>
      <c r="N77" s="70"/>
      <c r="O77" s="88"/>
    </row>
  </sheetData>
  <customSheetViews>
    <customSheetView guid="{A8DDAEB6-94C7-40CD-9C23-B9146BC4BB1B}" showPageBreaks="1" showGridLines="0" printArea="1" showRuler="0">
      <selection sqref="A1:O74"/>
      <rowBreaks count="2" manualBreakCount="2">
        <brk id="28" max="14" man="1"/>
        <brk id="50" max="14" man="1"/>
      </rowBreaks>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selection activeCell="Q3" sqref="Q3"/>
      <rowBreaks count="3" manualBreakCount="3">
        <brk id="28" max="14" man="1"/>
        <brk id="50" max="14" man="1"/>
        <brk id="76" max="16383" man="1"/>
      </rowBreaks>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AA.28</oddHeader>
        <oddFooter>&amp;RSTATISTICAL
APPENDIX&amp;LREPORT ON
GOVERNMENT
SERVICES 2012</oddFooter>
      </headerFooter>
    </customSheetView>
    <customSheetView guid="{173D9882-6F41-4789-9F05-0BC42F730C58}" showPageBreaks="1" showGridLines="0" printArea="1" view="pageLayout">
      <selection activeCell="S32" sqref="S32"/>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74"/>
      <rowBreaks count="3" manualBreakCount="3">
        <brk id="28" max="14" man="1"/>
        <brk id="50" max="14" man="1"/>
        <brk id="74" max="16383" man="1"/>
      </rowBreaks>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0">
    <mergeCell ref="B71:O71"/>
    <mergeCell ref="A64:O64"/>
    <mergeCell ref="E1:O1"/>
    <mergeCell ref="D74:O74"/>
    <mergeCell ref="B73:O73"/>
    <mergeCell ref="B72:O72"/>
    <mergeCell ref="A61:O61"/>
    <mergeCell ref="A29:O29"/>
    <mergeCell ref="A40:O40"/>
    <mergeCell ref="B70:O70"/>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2A.53</oddHeader>
    <oddFooter>&amp;L&amp;8&amp;G 
&amp;"Arial,Regular"REPORT ON
GOVERNMENT
SERVICES 2015&amp;C &amp;R&amp;8&amp;G&amp;"Arial,Regular" 
STATISTICAL CONTEXT
&amp;"Arial,Regular"PAGE &amp;"Arial,Bold"&amp;P&amp;"Arial,Regular" of TABLE 2A.53</oddFooter>
  </headerFooter>
  <rowBreaks count="2" manualBreakCount="2">
    <brk id="28" max="14" man="1"/>
    <brk id="50" max="14" man="1"/>
  </rowBreaks>
  <legacyDrawingHF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0.6640625" style="6" customWidth="1"/>
    <col min="6" max="6" width="7.1640625" style="6" customWidth="1"/>
    <col min="7" max="15" width="12.33203125" style="18" customWidth="1"/>
    <col min="16" max="16384" width="9.33203125" style="5"/>
  </cols>
  <sheetData>
    <row r="1" spans="1:15" s="136" customFormat="1" ht="17.25" customHeight="1">
      <c r="A1" s="136" t="s">
        <v>634</v>
      </c>
      <c r="E1" s="483" t="s">
        <v>279</v>
      </c>
      <c r="F1" s="483"/>
      <c r="G1" s="483"/>
      <c r="H1" s="483"/>
      <c r="I1" s="483"/>
      <c r="J1" s="483"/>
      <c r="K1" s="483"/>
      <c r="L1" s="483"/>
      <c r="M1" s="483"/>
      <c r="N1" s="483"/>
      <c r="O1" s="489"/>
    </row>
    <row r="2" spans="1:15" ht="16.5" customHeight="1">
      <c r="A2" s="3"/>
      <c r="B2" s="3"/>
      <c r="C2" s="3"/>
      <c r="D2" s="3"/>
      <c r="E2" s="4"/>
      <c r="F2" s="4" t="s">
        <v>83</v>
      </c>
      <c r="G2" s="15" t="s">
        <v>84</v>
      </c>
      <c r="H2" s="15" t="s">
        <v>85</v>
      </c>
      <c r="I2" s="15" t="s">
        <v>86</v>
      </c>
      <c r="J2" s="15" t="s">
        <v>87</v>
      </c>
      <c r="K2" s="15" t="s">
        <v>88</v>
      </c>
      <c r="L2" s="15" t="s">
        <v>89</v>
      </c>
      <c r="M2" s="15" t="s">
        <v>2</v>
      </c>
      <c r="N2" s="15" t="s">
        <v>3</v>
      </c>
      <c r="O2" s="15" t="s">
        <v>73</v>
      </c>
    </row>
    <row r="3" spans="1:15" s="391" customFormat="1" ht="16.5" customHeight="1">
      <c r="A3" s="143" t="s">
        <v>618</v>
      </c>
      <c r="B3" s="13"/>
      <c r="C3" s="13"/>
      <c r="D3" s="13"/>
      <c r="E3" s="14"/>
      <c r="F3" s="14"/>
      <c r="G3" s="17"/>
      <c r="H3" s="17"/>
      <c r="I3" s="17"/>
      <c r="J3" s="17"/>
      <c r="K3" s="17"/>
      <c r="L3" s="17"/>
      <c r="M3" s="17"/>
      <c r="N3" s="17"/>
      <c r="O3" s="17"/>
    </row>
    <row r="4" spans="1:15" ht="16.5" customHeight="1">
      <c r="A4" s="8" t="s">
        <v>190</v>
      </c>
      <c r="B4" s="8"/>
      <c r="D4" s="8"/>
      <c r="E4" s="9"/>
      <c r="F4" s="37" t="s">
        <v>10</v>
      </c>
      <c r="G4" s="20">
        <v>619603</v>
      </c>
      <c r="H4" s="20">
        <v>449084</v>
      </c>
      <c r="I4" s="20">
        <v>430013</v>
      </c>
      <c r="J4" s="20">
        <v>345812</v>
      </c>
      <c r="K4" s="20">
        <v>181569</v>
      </c>
      <c r="L4" s="20">
        <v>35078</v>
      </c>
      <c r="M4" s="20">
        <v>36514</v>
      </c>
      <c r="N4" s="20">
        <v>18961</v>
      </c>
      <c r="O4" s="20">
        <v>2116790</v>
      </c>
    </row>
    <row r="5" spans="1:15" ht="16.5" customHeight="1">
      <c r="A5" s="8" t="s">
        <v>400</v>
      </c>
      <c r="B5" s="8"/>
      <c r="D5" s="8"/>
      <c r="E5" s="9"/>
      <c r="F5" s="37"/>
      <c r="G5" s="24"/>
      <c r="H5" s="24"/>
      <c r="I5" s="24"/>
      <c r="J5" s="24"/>
      <c r="K5" s="24"/>
      <c r="L5" s="24"/>
      <c r="M5" s="24"/>
      <c r="N5" s="24"/>
      <c r="O5" s="24"/>
    </row>
    <row r="6" spans="1:15" ht="16.5" customHeight="1">
      <c r="B6" s="8" t="s">
        <v>308</v>
      </c>
      <c r="D6" s="8"/>
      <c r="E6" s="9"/>
      <c r="F6" s="37" t="s">
        <v>10</v>
      </c>
      <c r="G6" s="20">
        <v>649488</v>
      </c>
      <c r="H6" s="20">
        <v>471867</v>
      </c>
      <c r="I6" s="20">
        <v>150491</v>
      </c>
      <c r="J6" s="20">
        <v>119020</v>
      </c>
      <c r="K6" s="20">
        <v>86196</v>
      </c>
      <c r="L6" s="20">
        <v>8655</v>
      </c>
      <c r="M6" s="20">
        <v>25413</v>
      </c>
      <c r="N6" s="20">
        <v>8143</v>
      </c>
      <c r="O6" s="20">
        <v>1519618</v>
      </c>
    </row>
    <row r="7" spans="1:15" ht="16.5" customHeight="1">
      <c r="B7" s="8" t="s">
        <v>20</v>
      </c>
      <c r="D7" s="8"/>
      <c r="E7" s="9"/>
      <c r="F7" s="37" t="s">
        <v>10</v>
      </c>
      <c r="G7" s="20">
        <v>189810</v>
      </c>
      <c r="H7" s="20">
        <v>147016</v>
      </c>
      <c r="I7" s="20">
        <v>30517</v>
      </c>
      <c r="J7" s="20">
        <v>25404</v>
      </c>
      <c r="K7" s="20">
        <v>24936</v>
      </c>
      <c r="L7" s="20">
        <v>1311</v>
      </c>
      <c r="M7" s="20">
        <v>4324</v>
      </c>
      <c r="N7" s="20">
        <v>1806</v>
      </c>
      <c r="O7" s="20">
        <v>425399</v>
      </c>
    </row>
    <row r="8" spans="1:15" ht="16.5" customHeight="1">
      <c r="B8" s="8" t="s">
        <v>71</v>
      </c>
      <c r="D8" s="8"/>
      <c r="E8" s="9"/>
      <c r="F8" s="37" t="s">
        <v>10</v>
      </c>
      <c r="G8" s="20">
        <v>9785</v>
      </c>
      <c r="H8" s="20">
        <v>7780</v>
      </c>
      <c r="I8" s="20">
        <v>2002</v>
      </c>
      <c r="J8" s="20">
        <v>1514</v>
      </c>
      <c r="K8" s="20">
        <v>1334</v>
      </c>
      <c r="L8" s="20">
        <v>118</v>
      </c>
      <c r="M8" s="20">
        <v>334</v>
      </c>
      <c r="N8" s="20">
        <v>140</v>
      </c>
      <c r="O8" s="20">
        <v>23010</v>
      </c>
    </row>
    <row r="9" spans="1:15" s="30" customFormat="1" ht="16.5" customHeight="1">
      <c r="B9" s="224" t="s">
        <v>174</v>
      </c>
      <c r="C9" s="7"/>
      <c r="D9" s="224"/>
      <c r="E9" s="226"/>
      <c r="F9" s="53" t="s">
        <v>10</v>
      </c>
      <c r="G9" s="23">
        <v>849083</v>
      </c>
      <c r="H9" s="23">
        <v>626663</v>
      </c>
      <c r="I9" s="23">
        <v>183010</v>
      </c>
      <c r="J9" s="23">
        <v>145938</v>
      </c>
      <c r="K9" s="23">
        <v>112466</v>
      </c>
      <c r="L9" s="23">
        <v>10084</v>
      </c>
      <c r="M9" s="23">
        <v>30071</v>
      </c>
      <c r="N9" s="23">
        <v>10089</v>
      </c>
      <c r="O9" s="23">
        <v>1968027</v>
      </c>
    </row>
    <row r="10" spans="1:15" ht="16.5" customHeight="1">
      <c r="A10" s="8" t="s">
        <v>416</v>
      </c>
      <c r="B10" s="8"/>
      <c r="D10" s="8"/>
      <c r="E10" s="9"/>
      <c r="F10" s="119" t="s">
        <v>10</v>
      </c>
      <c r="G10" s="20">
        <v>6393</v>
      </c>
      <c r="H10" s="20">
        <v>4609</v>
      </c>
      <c r="I10" s="20">
        <v>3218</v>
      </c>
      <c r="J10" s="20">
        <v>3501</v>
      </c>
      <c r="K10" s="20">
        <v>2428</v>
      </c>
      <c r="L10" s="20">
        <v>214</v>
      </c>
      <c r="M10" s="20">
        <v>154</v>
      </c>
      <c r="N10" s="20">
        <v>304</v>
      </c>
      <c r="O10" s="20">
        <v>20829</v>
      </c>
    </row>
    <row r="11" spans="1:15" s="7" customFormat="1" ht="16.5" customHeight="1">
      <c r="A11" s="10" t="s">
        <v>174</v>
      </c>
      <c r="B11" s="10"/>
      <c r="C11" s="10"/>
      <c r="D11" s="10"/>
      <c r="E11" s="29"/>
      <c r="F11" s="53" t="s">
        <v>10</v>
      </c>
      <c r="G11" s="23">
        <v>1475079</v>
      </c>
      <c r="H11" s="23">
        <v>1080356</v>
      </c>
      <c r="I11" s="23">
        <v>616241</v>
      </c>
      <c r="J11" s="23">
        <v>495251</v>
      </c>
      <c r="K11" s="23">
        <v>296463</v>
      </c>
      <c r="L11" s="23">
        <v>45376</v>
      </c>
      <c r="M11" s="23">
        <v>66739</v>
      </c>
      <c r="N11" s="23">
        <v>29354</v>
      </c>
      <c r="O11" s="23">
        <v>4105646</v>
      </c>
    </row>
    <row r="12" spans="1:15" s="7" customFormat="1" ht="16.5" customHeight="1">
      <c r="A12" s="13" t="s">
        <v>284</v>
      </c>
      <c r="B12" s="10"/>
      <c r="C12" s="10"/>
      <c r="D12" s="10"/>
      <c r="E12" s="29"/>
      <c r="F12" s="29"/>
      <c r="G12" s="23"/>
      <c r="H12" s="23"/>
      <c r="I12" s="23"/>
      <c r="J12" s="23"/>
      <c r="K12" s="23"/>
      <c r="L12" s="23"/>
      <c r="M12" s="23"/>
      <c r="N12" s="23"/>
      <c r="O12" s="23"/>
    </row>
    <row r="13" spans="1:15" s="7" customFormat="1" ht="16.5" customHeight="1">
      <c r="A13" s="8" t="s">
        <v>190</v>
      </c>
      <c r="B13" s="10"/>
      <c r="C13" s="10"/>
      <c r="D13" s="10"/>
      <c r="E13" s="29"/>
      <c r="F13" s="9" t="s">
        <v>180</v>
      </c>
      <c r="G13" s="50">
        <v>42.004733305809381</v>
      </c>
      <c r="H13" s="50">
        <v>41.568149758042722</v>
      </c>
      <c r="I13" s="50">
        <v>69.780004900680098</v>
      </c>
      <c r="J13" s="50">
        <v>69.825603582829714</v>
      </c>
      <c r="K13" s="50">
        <v>61.245079487153539</v>
      </c>
      <c r="L13" s="50">
        <v>77.305183356840629</v>
      </c>
      <c r="M13" s="50">
        <v>54.711637872907893</v>
      </c>
      <c r="N13" s="50">
        <v>64.594263132792804</v>
      </c>
      <c r="O13" s="50">
        <v>51.558025216981683</v>
      </c>
    </row>
    <row r="14" spans="1:15" s="7" customFormat="1" ht="16.5" customHeight="1">
      <c r="A14" s="8" t="s">
        <v>400</v>
      </c>
      <c r="B14" s="10"/>
      <c r="C14" s="10"/>
      <c r="D14" s="10"/>
      <c r="E14" s="29"/>
      <c r="F14" s="9"/>
      <c r="G14" s="20"/>
      <c r="H14" s="20"/>
      <c r="I14" s="20"/>
      <c r="J14" s="20"/>
      <c r="K14" s="20"/>
      <c r="L14" s="20"/>
      <c r="M14" s="20"/>
      <c r="N14" s="20"/>
      <c r="O14" s="20"/>
    </row>
    <row r="15" spans="1:15" s="7" customFormat="1" ht="16.5" customHeight="1">
      <c r="A15" s="5"/>
      <c r="B15" s="8" t="s">
        <v>308</v>
      </c>
      <c r="C15" s="10"/>
      <c r="D15" s="10"/>
      <c r="E15" s="29"/>
      <c r="F15" s="9" t="s">
        <v>180</v>
      </c>
      <c r="G15" s="50">
        <v>76.492875254833748</v>
      </c>
      <c r="H15" s="50">
        <v>75.298366107461263</v>
      </c>
      <c r="I15" s="50">
        <v>82.231025627014915</v>
      </c>
      <c r="J15" s="50">
        <v>81.555180967260071</v>
      </c>
      <c r="K15" s="50">
        <v>76.641829530702609</v>
      </c>
      <c r="L15" s="50">
        <v>85.829036096786993</v>
      </c>
      <c r="M15" s="50">
        <v>84.509993016527545</v>
      </c>
      <c r="N15" s="50">
        <v>80.711666171077411</v>
      </c>
      <c r="O15" s="50">
        <v>77.215302432334525</v>
      </c>
    </row>
    <row r="16" spans="1:15" s="7" customFormat="1" ht="16.5" customHeight="1">
      <c r="A16" s="5"/>
      <c r="B16" s="8" t="s">
        <v>20</v>
      </c>
      <c r="C16" s="10"/>
      <c r="D16" s="10"/>
      <c r="E16" s="29"/>
      <c r="F16" s="9" t="s">
        <v>180</v>
      </c>
      <c r="G16" s="50">
        <v>22.35470501705958</v>
      </c>
      <c r="H16" s="50">
        <v>23.460137266760604</v>
      </c>
      <c r="I16" s="50">
        <v>16.675045079503853</v>
      </c>
      <c r="J16" s="50">
        <v>17.407392180240926</v>
      </c>
      <c r="K16" s="50">
        <v>22.172034214784915</v>
      </c>
      <c r="L16" s="50">
        <v>13.000793335977786</v>
      </c>
      <c r="M16" s="50">
        <v>14.379302317847761</v>
      </c>
      <c r="N16" s="50">
        <v>17.900683913172763</v>
      </c>
      <c r="O16" s="50">
        <v>21.615506291326287</v>
      </c>
    </row>
    <row r="17" spans="1:16" s="7" customFormat="1" ht="16.5" customHeight="1">
      <c r="A17" s="5"/>
      <c r="B17" s="8" t="s">
        <v>71</v>
      </c>
      <c r="C17" s="10"/>
      <c r="D17" s="10"/>
      <c r="E17" s="29"/>
      <c r="F17" s="9" t="s">
        <v>180</v>
      </c>
      <c r="G17" s="50">
        <v>1.152419728106675</v>
      </c>
      <c r="H17" s="50">
        <v>1.2414966257781295</v>
      </c>
      <c r="I17" s="50">
        <v>1.0939292934812306</v>
      </c>
      <c r="J17" s="50">
        <v>1.0374268524990065</v>
      </c>
      <c r="K17" s="50">
        <v>1.186136254512475</v>
      </c>
      <c r="L17" s="50">
        <v>1.1701705672352241</v>
      </c>
      <c r="M17" s="50">
        <v>1.1107046656246882</v>
      </c>
      <c r="N17" s="50">
        <v>1.3876499157498265</v>
      </c>
      <c r="O17" s="50">
        <v>1.1691912763391967</v>
      </c>
    </row>
    <row r="18" spans="1:16" s="7" customFormat="1" ht="16.5" customHeight="1">
      <c r="A18" s="30"/>
      <c r="B18" s="224" t="s">
        <v>174</v>
      </c>
      <c r="C18" s="224"/>
      <c r="D18" s="224"/>
      <c r="E18" s="226"/>
      <c r="F18" s="226" t="s">
        <v>180</v>
      </c>
      <c r="G18" s="51">
        <v>100</v>
      </c>
      <c r="H18" s="51">
        <v>100</v>
      </c>
      <c r="I18" s="51">
        <v>100</v>
      </c>
      <c r="J18" s="51">
        <v>100</v>
      </c>
      <c r="K18" s="51">
        <v>100</v>
      </c>
      <c r="L18" s="51">
        <v>100</v>
      </c>
      <c r="M18" s="51">
        <v>100</v>
      </c>
      <c r="N18" s="51">
        <v>100</v>
      </c>
      <c r="O18" s="51">
        <v>100</v>
      </c>
    </row>
    <row r="19" spans="1:16" s="7" customFormat="1" ht="16.5" customHeight="1">
      <c r="A19" s="158" t="s">
        <v>416</v>
      </c>
      <c r="B19" s="313"/>
      <c r="C19" s="313"/>
      <c r="D19" s="313"/>
      <c r="E19" s="322"/>
      <c r="F19" s="323" t="s">
        <v>180</v>
      </c>
      <c r="G19" s="324">
        <v>0.43340051617574382</v>
      </c>
      <c r="H19" s="324">
        <v>0.42661863311723169</v>
      </c>
      <c r="I19" s="324">
        <v>0.52219829579661203</v>
      </c>
      <c r="J19" s="324">
        <v>0.70691427175311106</v>
      </c>
      <c r="K19" s="324">
        <v>0.81898921619223986</v>
      </c>
      <c r="L19" s="324">
        <v>0.47161495063469672</v>
      </c>
      <c r="M19" s="324">
        <v>0.23074963664424097</v>
      </c>
      <c r="N19" s="324">
        <v>1.0356339851468284</v>
      </c>
      <c r="O19" s="324">
        <v>0.50732576554335174</v>
      </c>
    </row>
    <row r="20" spans="1:16" ht="3.95" customHeight="1"/>
    <row r="21" spans="1:16" ht="16.5" customHeight="1">
      <c r="A21" s="397" t="s">
        <v>162</v>
      </c>
      <c r="B21" s="486" t="s">
        <v>506</v>
      </c>
      <c r="C21" s="486"/>
      <c r="D21" s="486"/>
      <c r="E21" s="486"/>
      <c r="F21" s="486"/>
      <c r="G21" s="486"/>
      <c r="H21" s="486"/>
      <c r="I21" s="486"/>
      <c r="J21" s="486"/>
      <c r="K21" s="486"/>
      <c r="L21" s="486"/>
      <c r="M21" s="486"/>
      <c r="N21" s="486"/>
      <c r="O21" s="486"/>
      <c r="P21" s="394"/>
    </row>
    <row r="22" spans="1:16" ht="16.5" customHeight="1">
      <c r="A22" s="397" t="s">
        <v>7</v>
      </c>
      <c r="B22" s="493" t="s">
        <v>94</v>
      </c>
      <c r="C22" s="493"/>
      <c r="D22" s="493"/>
      <c r="E22" s="493"/>
      <c r="F22" s="493"/>
      <c r="G22" s="493"/>
      <c r="H22" s="493"/>
      <c r="I22" s="493"/>
      <c r="J22" s="493"/>
      <c r="K22" s="493"/>
      <c r="L22" s="493"/>
      <c r="M22" s="493"/>
      <c r="N22" s="493"/>
      <c r="O22" s="493"/>
      <c r="P22" s="394"/>
    </row>
    <row r="23" spans="1:16" ht="16.5" customHeight="1">
      <c r="A23" s="397" t="s">
        <v>164</v>
      </c>
      <c r="B23" s="493" t="s">
        <v>605</v>
      </c>
      <c r="C23" s="493"/>
      <c r="D23" s="493"/>
      <c r="E23" s="493"/>
      <c r="F23" s="493"/>
      <c r="G23" s="493"/>
      <c r="H23" s="493"/>
      <c r="I23" s="493"/>
      <c r="J23" s="493"/>
      <c r="K23" s="493"/>
      <c r="L23" s="493"/>
      <c r="M23" s="493"/>
      <c r="N23" s="493"/>
      <c r="O23" s="493"/>
      <c r="P23" s="394"/>
    </row>
    <row r="24" spans="1:16" ht="16.5" customHeight="1">
      <c r="A24" s="397" t="s">
        <v>169</v>
      </c>
      <c r="B24" s="493" t="s">
        <v>95</v>
      </c>
      <c r="C24" s="493"/>
      <c r="D24" s="493"/>
      <c r="E24" s="493"/>
      <c r="F24" s="493"/>
      <c r="G24" s="493"/>
      <c r="H24" s="493"/>
      <c r="I24" s="493"/>
      <c r="J24" s="493"/>
      <c r="K24" s="493"/>
      <c r="L24" s="493"/>
      <c r="M24" s="493"/>
      <c r="N24" s="493"/>
      <c r="O24" s="493"/>
      <c r="P24" s="394"/>
    </row>
    <row r="25" spans="1:16" ht="16.5" customHeight="1">
      <c r="A25" s="397" t="s">
        <v>394</v>
      </c>
      <c r="B25" s="493" t="s">
        <v>96</v>
      </c>
      <c r="C25" s="493"/>
      <c r="D25" s="493"/>
      <c r="E25" s="493"/>
      <c r="F25" s="493"/>
      <c r="G25" s="493"/>
      <c r="H25" s="493"/>
      <c r="I25" s="493"/>
      <c r="J25" s="493"/>
      <c r="K25" s="493"/>
      <c r="L25" s="493"/>
      <c r="M25" s="493"/>
      <c r="N25" s="493"/>
      <c r="O25" s="493"/>
      <c r="P25" s="394"/>
    </row>
    <row r="26" spans="1:16" s="21" customFormat="1" ht="16.5" customHeight="1">
      <c r="A26" s="396" t="s">
        <v>165</v>
      </c>
      <c r="B26" s="397"/>
      <c r="C26" s="397"/>
      <c r="D26" s="492" t="s">
        <v>800</v>
      </c>
      <c r="E26" s="492"/>
      <c r="F26" s="492"/>
      <c r="G26" s="492"/>
      <c r="H26" s="492"/>
      <c r="I26" s="492"/>
      <c r="J26" s="492"/>
      <c r="K26" s="492"/>
      <c r="L26" s="492"/>
      <c r="M26" s="492"/>
      <c r="N26" s="492"/>
      <c r="O26" s="492"/>
      <c r="P26" s="394"/>
    </row>
    <row r="27" spans="1:16" ht="16.5" customHeight="1">
      <c r="A27" s="394"/>
      <c r="B27" s="394"/>
      <c r="C27" s="394"/>
      <c r="D27" s="394"/>
      <c r="E27" s="185"/>
      <c r="F27" s="185"/>
      <c r="G27" s="186"/>
      <c r="H27" s="186"/>
      <c r="I27" s="186"/>
      <c r="J27" s="186"/>
      <c r="K27" s="186"/>
      <c r="L27" s="186"/>
      <c r="M27" s="186"/>
      <c r="N27" s="186"/>
      <c r="O27" s="186"/>
      <c r="P27" s="394"/>
    </row>
    <row r="28" spans="1:16" ht="16.5" customHeight="1">
      <c r="A28" s="394"/>
      <c r="B28" s="394"/>
      <c r="C28" s="394"/>
      <c r="D28" s="490"/>
      <c r="E28" s="491"/>
      <c r="F28" s="491"/>
      <c r="G28" s="491"/>
      <c r="H28" s="491"/>
      <c r="I28" s="491"/>
      <c r="J28" s="491"/>
      <c r="K28" s="491"/>
      <c r="L28" s="491"/>
      <c r="M28" s="491"/>
      <c r="N28" s="491"/>
      <c r="O28" s="491"/>
      <c r="P28" s="491"/>
    </row>
    <row r="29" spans="1:16" ht="16.5" customHeight="1">
      <c r="A29" s="394"/>
      <c r="B29" s="394"/>
      <c r="C29" s="394"/>
      <c r="D29" s="490"/>
      <c r="E29" s="490"/>
      <c r="F29" s="490"/>
      <c r="G29" s="490"/>
      <c r="H29" s="490"/>
      <c r="I29" s="490"/>
      <c r="J29" s="490"/>
      <c r="K29" s="490"/>
      <c r="L29" s="490"/>
      <c r="M29" s="490"/>
      <c r="N29" s="490"/>
      <c r="O29" s="490"/>
      <c r="P29" s="490"/>
    </row>
  </sheetData>
  <customSheetViews>
    <customSheetView guid="{A8DDAEB6-94C7-40CD-9C23-B9146BC4BB1B}" showPageBreaks="1" showGridLines="0" printArea="1" showRuler="0">
      <selection sqref="A1:O25"/>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AA.3</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5"/>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9">
    <mergeCell ref="E1:O1"/>
    <mergeCell ref="D28:P28"/>
    <mergeCell ref="D29:P29"/>
    <mergeCell ref="D26:O26"/>
    <mergeCell ref="B21:O21"/>
    <mergeCell ref="B23:O23"/>
    <mergeCell ref="B24:O24"/>
    <mergeCell ref="B25:O25"/>
    <mergeCell ref="B22:O22"/>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2A.3</oddHeader>
    <oddFooter>&amp;L&amp;8&amp;G 
&amp;"Arial,Regular"REPORT ON
GOVERNMENT
SERVICES 2015&amp;C &amp;R&amp;8&amp;G&amp;"Arial,Regular" 
STATISTICAL CONTEXT
&amp;"Arial,Regular"PAGE &amp;"Arial,Bold"&amp;P&amp;"Arial,Regular" of TABLE 2A.3</oddFooter>
  </headerFooter>
  <legacyDrawingHF r:id="rId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29"/>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0.6640625" style="6" customWidth="1"/>
    <col min="6" max="6" width="6.83203125" style="6" customWidth="1"/>
    <col min="7" max="15" width="12.33203125" style="18" customWidth="1"/>
    <col min="16" max="16384" width="9.33203125" style="5"/>
  </cols>
  <sheetData>
    <row r="1" spans="1:16" s="136" customFormat="1" ht="17.25" customHeight="1">
      <c r="A1" s="136" t="s">
        <v>684</v>
      </c>
      <c r="E1" s="483" t="s">
        <v>415</v>
      </c>
      <c r="F1" s="483"/>
      <c r="G1" s="483"/>
      <c r="H1" s="483"/>
      <c r="I1" s="483"/>
      <c r="J1" s="483"/>
      <c r="K1" s="483"/>
      <c r="L1" s="483"/>
      <c r="M1" s="483"/>
      <c r="N1" s="483"/>
      <c r="O1" s="489"/>
    </row>
    <row r="2" spans="1:16" ht="16.5" customHeight="1">
      <c r="A2" s="3"/>
      <c r="B2" s="3"/>
      <c r="C2" s="3"/>
      <c r="D2" s="3"/>
      <c r="E2" s="4"/>
      <c r="F2" s="4" t="s">
        <v>83</v>
      </c>
      <c r="G2" s="15" t="s">
        <v>84</v>
      </c>
      <c r="H2" s="15" t="s">
        <v>85</v>
      </c>
      <c r="I2" s="15" t="s">
        <v>86</v>
      </c>
      <c r="J2" s="15" t="s">
        <v>87</v>
      </c>
      <c r="K2" s="15" t="s">
        <v>88</v>
      </c>
      <c r="L2" s="15" t="s">
        <v>89</v>
      </c>
      <c r="M2" s="15" t="s">
        <v>2</v>
      </c>
      <c r="N2" s="15" t="s">
        <v>3</v>
      </c>
      <c r="O2" s="162" t="s">
        <v>73</v>
      </c>
    </row>
    <row r="3" spans="1:16" s="391" customFormat="1" ht="16.5" customHeight="1">
      <c r="A3" s="143" t="s">
        <v>618</v>
      </c>
      <c r="B3" s="13"/>
      <c r="C3" s="13"/>
      <c r="D3" s="13"/>
      <c r="E3" s="14"/>
      <c r="F3" s="14"/>
      <c r="G3" s="17"/>
      <c r="H3" s="17"/>
      <c r="I3" s="17"/>
      <c r="J3" s="17"/>
      <c r="K3" s="17"/>
      <c r="L3" s="17"/>
      <c r="M3" s="17"/>
      <c r="N3" s="17"/>
      <c r="O3" s="145"/>
    </row>
    <row r="4" spans="1:16" ht="16.5" customHeight="1">
      <c r="A4" s="8" t="s">
        <v>190</v>
      </c>
      <c r="B4" s="8"/>
      <c r="D4" s="8"/>
      <c r="E4" s="9"/>
      <c r="F4" s="37" t="s">
        <v>10</v>
      </c>
      <c r="G4" s="20">
        <v>626395</v>
      </c>
      <c r="H4" s="20">
        <v>477027</v>
      </c>
      <c r="I4" s="20">
        <v>476791</v>
      </c>
      <c r="J4" s="20">
        <v>366010</v>
      </c>
      <c r="K4" s="20">
        <v>182576</v>
      </c>
      <c r="L4" s="20">
        <v>38083</v>
      </c>
      <c r="M4" s="20">
        <v>36222</v>
      </c>
      <c r="N4" s="20">
        <v>16104</v>
      </c>
      <c r="O4" s="20">
        <v>2219350</v>
      </c>
    </row>
    <row r="5" spans="1:16" ht="16.5" customHeight="1">
      <c r="A5" s="8" t="s">
        <v>400</v>
      </c>
      <c r="B5" s="8"/>
      <c r="D5" s="8"/>
      <c r="E5" s="9"/>
      <c r="F5" s="37"/>
      <c r="G5" s="24"/>
      <c r="H5" s="24"/>
      <c r="I5" s="24"/>
      <c r="J5" s="24"/>
      <c r="K5" s="24"/>
      <c r="L5" s="24"/>
      <c r="M5" s="24"/>
      <c r="N5" s="24"/>
      <c r="O5" s="24"/>
    </row>
    <row r="6" spans="1:16" ht="16.5" customHeight="1">
      <c r="B6" s="8" t="s">
        <v>308</v>
      </c>
      <c r="D6" s="8"/>
      <c r="E6" s="9"/>
      <c r="F6" s="37" t="s">
        <v>10</v>
      </c>
      <c r="G6" s="20">
        <v>718320</v>
      </c>
      <c r="H6" s="20">
        <v>532696</v>
      </c>
      <c r="I6" s="20">
        <v>180936</v>
      </c>
      <c r="J6" s="20">
        <v>134617</v>
      </c>
      <c r="K6" s="20">
        <v>95770</v>
      </c>
      <c r="L6" s="20">
        <v>10522</v>
      </c>
      <c r="M6" s="20">
        <v>29247</v>
      </c>
      <c r="N6" s="20">
        <v>8353</v>
      </c>
      <c r="O6" s="20">
        <v>1710724</v>
      </c>
    </row>
    <row r="7" spans="1:16" ht="16.5" customHeight="1">
      <c r="B7" s="8" t="s">
        <v>20</v>
      </c>
      <c r="D7" s="8"/>
      <c r="E7" s="9"/>
      <c r="F7" s="37" t="s">
        <v>10</v>
      </c>
      <c r="G7" s="20">
        <v>194793</v>
      </c>
      <c r="H7" s="20">
        <v>151470</v>
      </c>
      <c r="I7" s="20">
        <v>35676</v>
      </c>
      <c r="J7" s="20">
        <v>26838</v>
      </c>
      <c r="K7" s="20">
        <v>26483</v>
      </c>
      <c r="L7" s="20">
        <v>1560</v>
      </c>
      <c r="M7" s="20">
        <v>4387</v>
      </c>
      <c r="N7" s="20">
        <v>1756</v>
      </c>
      <c r="O7" s="20">
        <v>443188</v>
      </c>
    </row>
    <row r="8" spans="1:16" ht="16.5" customHeight="1">
      <c r="B8" s="8" t="s">
        <v>51</v>
      </c>
      <c r="D8" s="8"/>
      <c r="E8" s="9"/>
      <c r="F8" s="37" t="s">
        <v>10</v>
      </c>
      <c r="G8" s="20">
        <v>8756</v>
      </c>
      <c r="H8" s="20">
        <v>7207</v>
      </c>
      <c r="I8" s="20">
        <v>2346</v>
      </c>
      <c r="J8" s="20">
        <v>1559</v>
      </c>
      <c r="K8" s="20">
        <v>1300</v>
      </c>
      <c r="L8" s="20">
        <v>148</v>
      </c>
      <c r="M8" s="20">
        <v>308</v>
      </c>
      <c r="N8" s="20">
        <v>138</v>
      </c>
      <c r="O8" s="20">
        <v>21784</v>
      </c>
    </row>
    <row r="9" spans="1:16" s="30" customFormat="1" ht="16.5" customHeight="1">
      <c r="B9" s="224" t="s">
        <v>174</v>
      </c>
      <c r="C9" s="7"/>
      <c r="D9" s="224"/>
      <c r="E9" s="226"/>
      <c r="F9" s="53" t="s">
        <v>10</v>
      </c>
      <c r="G9" s="23">
        <v>921869</v>
      </c>
      <c r="H9" s="23">
        <v>691373</v>
      </c>
      <c r="I9" s="23">
        <v>218958</v>
      </c>
      <c r="J9" s="23">
        <v>163014</v>
      </c>
      <c r="K9" s="23">
        <v>123553</v>
      </c>
      <c r="L9" s="23">
        <v>12230</v>
      </c>
      <c r="M9" s="23">
        <v>33942</v>
      </c>
      <c r="N9" s="23">
        <v>10247</v>
      </c>
      <c r="O9" s="23">
        <v>2175696</v>
      </c>
    </row>
    <row r="10" spans="1:16" ht="16.5" customHeight="1">
      <c r="A10" s="8" t="s">
        <v>52</v>
      </c>
      <c r="B10" s="48"/>
      <c r="C10" s="48"/>
      <c r="D10" s="48"/>
      <c r="E10" s="48"/>
      <c r="F10" s="159" t="s">
        <v>10</v>
      </c>
      <c r="G10" s="20">
        <v>7577</v>
      </c>
      <c r="H10" s="20">
        <v>4800</v>
      </c>
      <c r="I10" s="20">
        <v>3696</v>
      </c>
      <c r="J10" s="20">
        <v>2723</v>
      </c>
      <c r="K10" s="20">
        <v>1552</v>
      </c>
      <c r="L10" s="20">
        <v>230</v>
      </c>
      <c r="M10" s="20">
        <v>207</v>
      </c>
      <c r="N10" s="20">
        <v>188</v>
      </c>
      <c r="O10" s="20">
        <v>20991</v>
      </c>
    </row>
    <row r="11" spans="1:16" ht="16.5" customHeight="1">
      <c r="A11" s="10" t="s">
        <v>174</v>
      </c>
      <c r="B11" s="10"/>
      <c r="C11" s="10"/>
      <c r="D11" s="10"/>
      <c r="E11" s="29"/>
      <c r="F11" s="53" t="s">
        <v>10</v>
      </c>
      <c r="G11" s="23">
        <v>1555841</v>
      </c>
      <c r="H11" s="23">
        <v>1173200</v>
      </c>
      <c r="I11" s="23">
        <v>699445</v>
      </c>
      <c r="J11" s="23">
        <v>531747</v>
      </c>
      <c r="K11" s="23">
        <v>307681</v>
      </c>
      <c r="L11" s="23">
        <v>50543</v>
      </c>
      <c r="M11" s="23">
        <v>70371</v>
      </c>
      <c r="N11" s="23">
        <v>26539</v>
      </c>
      <c r="O11" s="23">
        <v>4416037</v>
      </c>
      <c r="P11" s="138"/>
    </row>
    <row r="12" spans="1:16" ht="16.5" customHeight="1">
      <c r="A12" s="13" t="s">
        <v>284</v>
      </c>
      <c r="B12" s="8"/>
      <c r="C12" s="8"/>
      <c r="D12" s="8"/>
      <c r="E12" s="9"/>
      <c r="F12" s="9"/>
      <c r="G12" s="20"/>
      <c r="H12" s="20"/>
      <c r="I12" s="20"/>
      <c r="J12" s="20"/>
      <c r="K12" s="20"/>
      <c r="L12" s="20"/>
      <c r="M12" s="20"/>
      <c r="N12" s="20"/>
      <c r="O12" s="20"/>
    </row>
    <row r="13" spans="1:16" ht="16.5" customHeight="1">
      <c r="A13" s="8" t="s">
        <v>190</v>
      </c>
      <c r="B13" s="8"/>
      <c r="C13" s="8"/>
      <c r="D13" s="8"/>
      <c r="E13" s="9"/>
      <c r="F13" s="9" t="s">
        <v>180</v>
      </c>
      <c r="G13" s="50">
        <v>40.260862131798817</v>
      </c>
      <c r="H13" s="50">
        <v>40.660330719399937</v>
      </c>
      <c r="I13" s="50">
        <v>68.167046729907284</v>
      </c>
      <c r="J13" s="50">
        <v>68.831606008120403</v>
      </c>
      <c r="K13" s="50">
        <v>59.339380722241543</v>
      </c>
      <c r="L13" s="50">
        <v>75.347723720396502</v>
      </c>
      <c r="M13" s="50">
        <v>51.47290787398218</v>
      </c>
      <c r="N13" s="50">
        <v>60.680507931723128</v>
      </c>
      <c r="O13" s="50">
        <v>50.256598846431764</v>
      </c>
    </row>
    <row r="14" spans="1:16" ht="16.5" customHeight="1">
      <c r="A14" s="8" t="s">
        <v>400</v>
      </c>
      <c r="B14" s="8"/>
      <c r="C14" s="8"/>
      <c r="D14" s="8"/>
      <c r="E14" s="9"/>
      <c r="F14" s="9"/>
      <c r="G14" s="20"/>
      <c r="H14" s="20"/>
      <c r="I14" s="20"/>
      <c r="J14" s="20"/>
      <c r="K14" s="20"/>
      <c r="L14" s="20"/>
      <c r="M14" s="20"/>
      <c r="N14" s="20"/>
      <c r="O14" s="20"/>
    </row>
    <row r="15" spans="1:16" ht="16.5" customHeight="1">
      <c r="B15" s="8" t="s">
        <v>308</v>
      </c>
      <c r="C15" s="8"/>
      <c r="D15" s="8"/>
      <c r="E15" s="9"/>
      <c r="F15" s="9" t="s">
        <v>180</v>
      </c>
      <c r="G15" s="50">
        <v>77.919964767228308</v>
      </c>
      <c r="H15" s="50">
        <v>77.049002492142449</v>
      </c>
      <c r="I15" s="50">
        <v>82.635025895377197</v>
      </c>
      <c r="J15" s="50">
        <v>82.580023801636671</v>
      </c>
      <c r="K15" s="50">
        <v>77.513293890071466</v>
      </c>
      <c r="L15" s="50">
        <v>86.03434178250204</v>
      </c>
      <c r="M15" s="50">
        <v>86.167579989393673</v>
      </c>
      <c r="N15" s="50">
        <v>81.516541426759048</v>
      </c>
      <c r="O15" s="50">
        <v>78.628815790441308</v>
      </c>
    </row>
    <row r="16" spans="1:16" ht="16.5" customHeight="1">
      <c r="B16" s="8" t="s">
        <v>20</v>
      </c>
      <c r="C16" s="8"/>
      <c r="D16" s="8"/>
      <c r="E16" s="9"/>
      <c r="F16" s="9" t="s">
        <v>180</v>
      </c>
      <c r="G16" s="50">
        <v>21.130225661129725</v>
      </c>
      <c r="H16" s="50">
        <v>21.9085790159581</v>
      </c>
      <c r="I16" s="50">
        <v>16.293535746581536</v>
      </c>
      <c r="J16" s="50">
        <v>16.463616621885237</v>
      </c>
      <c r="K16" s="50">
        <v>21.434526073830664</v>
      </c>
      <c r="L16" s="50">
        <v>12.755519215044972</v>
      </c>
      <c r="M16" s="50">
        <v>12.924989688291792</v>
      </c>
      <c r="N16" s="50">
        <v>17.136722943300477</v>
      </c>
      <c r="O16" s="50">
        <v>20.369941388870505</v>
      </c>
    </row>
    <row r="17" spans="1:16" ht="16.5" customHeight="1">
      <c r="B17" s="8" t="s">
        <v>51</v>
      </c>
      <c r="C17" s="8"/>
      <c r="D17" s="8"/>
      <c r="E17" s="9"/>
      <c r="F17" s="9" t="s">
        <v>180</v>
      </c>
      <c r="G17" s="50">
        <v>0.94980957164195778</v>
      </c>
      <c r="H17" s="50">
        <v>1.0424184918994523</v>
      </c>
      <c r="I17" s="50">
        <v>1.0714383580412683</v>
      </c>
      <c r="J17" s="50">
        <v>0.95635957647809389</v>
      </c>
      <c r="K17" s="50">
        <v>1.052180036097869</v>
      </c>
      <c r="L17" s="50">
        <v>1.2101390024529846</v>
      </c>
      <c r="M17" s="50">
        <v>0.90743032231453657</v>
      </c>
      <c r="N17" s="50">
        <v>1.3467356299404705</v>
      </c>
      <c r="O17" s="50">
        <v>1.0012428206881843</v>
      </c>
    </row>
    <row r="18" spans="1:16" ht="16.5" customHeight="1">
      <c r="A18" s="30"/>
      <c r="B18" s="224" t="s">
        <v>174</v>
      </c>
      <c r="C18" s="224"/>
      <c r="D18" s="224"/>
      <c r="E18" s="226"/>
      <c r="F18" s="226" t="s">
        <v>180</v>
      </c>
      <c r="G18" s="51">
        <v>100</v>
      </c>
      <c r="H18" s="51">
        <v>100</v>
      </c>
      <c r="I18" s="51">
        <v>100</v>
      </c>
      <c r="J18" s="51">
        <v>100</v>
      </c>
      <c r="K18" s="51">
        <v>100</v>
      </c>
      <c r="L18" s="51">
        <v>100</v>
      </c>
      <c r="M18" s="51">
        <v>100</v>
      </c>
      <c r="N18" s="51">
        <v>100</v>
      </c>
      <c r="O18" s="51">
        <v>100</v>
      </c>
    </row>
    <row r="19" spans="1:16" ht="16.5" customHeight="1">
      <c r="A19" s="158" t="s">
        <v>52</v>
      </c>
      <c r="B19" s="158"/>
      <c r="C19" s="158"/>
      <c r="D19" s="158"/>
      <c r="E19" s="323"/>
      <c r="F19" s="323" t="s">
        <v>180</v>
      </c>
      <c r="G19" s="324">
        <v>0.48700349200207477</v>
      </c>
      <c r="H19" s="324">
        <v>0.40913740197749743</v>
      </c>
      <c r="I19" s="324">
        <v>0.52841896074744976</v>
      </c>
      <c r="J19" s="324">
        <v>0.51208563470973978</v>
      </c>
      <c r="K19" s="324">
        <v>0.50441853738124875</v>
      </c>
      <c r="L19" s="324">
        <v>0.45505806936667786</v>
      </c>
      <c r="M19" s="324">
        <v>0.29415526282133264</v>
      </c>
      <c r="N19" s="324">
        <v>0.70839142394212296</v>
      </c>
      <c r="O19" s="324">
        <v>0.4753356912543984</v>
      </c>
    </row>
    <row r="20" spans="1:16" ht="3.95" customHeight="1"/>
    <row r="21" spans="1:16" ht="16.5" customHeight="1">
      <c r="A21" s="397" t="s">
        <v>162</v>
      </c>
      <c r="B21" s="492" t="s">
        <v>506</v>
      </c>
      <c r="C21" s="492"/>
      <c r="D21" s="492"/>
      <c r="E21" s="492"/>
      <c r="F21" s="492"/>
      <c r="G21" s="492"/>
      <c r="H21" s="492"/>
      <c r="I21" s="492"/>
      <c r="J21" s="492"/>
      <c r="K21" s="492"/>
      <c r="L21" s="492"/>
      <c r="M21" s="492"/>
      <c r="N21" s="492"/>
      <c r="O21" s="492"/>
      <c r="P21" s="394"/>
    </row>
    <row r="22" spans="1:16" ht="16.5" customHeight="1">
      <c r="A22" s="397" t="s">
        <v>7</v>
      </c>
      <c r="B22" s="493" t="s">
        <v>359</v>
      </c>
      <c r="C22" s="493"/>
      <c r="D22" s="493"/>
      <c r="E22" s="493"/>
      <c r="F22" s="493"/>
      <c r="G22" s="493"/>
      <c r="H22" s="493"/>
      <c r="I22" s="493"/>
      <c r="J22" s="493"/>
      <c r="K22" s="493"/>
      <c r="L22" s="493"/>
      <c r="M22" s="493"/>
      <c r="N22" s="493"/>
      <c r="O22" s="493"/>
      <c r="P22" s="394"/>
    </row>
    <row r="23" spans="1:16" ht="16.5" customHeight="1">
      <c r="A23" s="397" t="s">
        <v>164</v>
      </c>
      <c r="B23" s="493" t="s">
        <v>605</v>
      </c>
      <c r="C23" s="493"/>
      <c r="D23" s="493"/>
      <c r="E23" s="493"/>
      <c r="F23" s="493"/>
      <c r="G23" s="493"/>
      <c r="H23" s="493"/>
      <c r="I23" s="493"/>
      <c r="J23" s="493"/>
      <c r="K23" s="493"/>
      <c r="L23" s="493"/>
      <c r="M23" s="493"/>
      <c r="N23" s="493"/>
      <c r="O23" s="493"/>
      <c r="P23" s="394"/>
    </row>
    <row r="24" spans="1:16" s="21" customFormat="1" ht="16.5" customHeight="1">
      <c r="A24" s="396" t="s">
        <v>165</v>
      </c>
      <c r="B24" s="397"/>
      <c r="C24" s="397"/>
      <c r="D24" s="493" t="s">
        <v>801</v>
      </c>
      <c r="E24" s="493"/>
      <c r="F24" s="493"/>
      <c r="G24" s="493"/>
      <c r="H24" s="493"/>
      <c r="I24" s="493"/>
      <c r="J24" s="493"/>
      <c r="K24" s="493"/>
      <c r="L24" s="493"/>
      <c r="M24" s="493"/>
      <c r="N24" s="493"/>
      <c r="O24" s="493"/>
      <c r="P24" s="394"/>
    </row>
    <row r="25" spans="1:16" ht="16.5" customHeight="1">
      <c r="A25" s="394"/>
      <c r="B25" s="394"/>
      <c r="C25" s="394"/>
      <c r="D25" s="394"/>
      <c r="E25" s="185"/>
      <c r="F25" s="185"/>
      <c r="G25" s="186"/>
      <c r="H25" s="186"/>
      <c r="I25" s="186"/>
      <c r="J25" s="186"/>
      <c r="K25" s="186"/>
      <c r="L25" s="186"/>
      <c r="M25" s="186"/>
      <c r="N25" s="186"/>
      <c r="O25" s="186"/>
      <c r="P25" s="394"/>
    </row>
    <row r="26" spans="1:16" ht="16.5" customHeight="1">
      <c r="A26" s="394"/>
      <c r="B26" s="394"/>
      <c r="C26" s="494" t="s">
        <v>359</v>
      </c>
      <c r="D26" s="494"/>
      <c r="E26" s="494"/>
      <c r="F26" s="494"/>
      <c r="G26" s="494"/>
      <c r="H26" s="494"/>
      <c r="I26" s="494"/>
      <c r="J26" s="494"/>
      <c r="K26" s="494"/>
      <c r="L26" s="494"/>
      <c r="M26" s="494"/>
      <c r="N26" s="494"/>
      <c r="O26" s="494"/>
      <c r="P26" s="494"/>
    </row>
    <row r="27" spans="1:16" ht="16.5" customHeight="1">
      <c r="A27" s="394"/>
      <c r="B27" s="394"/>
      <c r="C27" s="394"/>
      <c r="D27" s="394"/>
      <c r="E27" s="185"/>
      <c r="F27" s="185"/>
      <c r="G27" s="186"/>
      <c r="H27" s="186"/>
      <c r="I27" s="186"/>
      <c r="J27" s="186"/>
      <c r="K27" s="186"/>
      <c r="L27" s="186"/>
      <c r="M27" s="186"/>
      <c r="N27" s="186"/>
      <c r="O27" s="186"/>
      <c r="P27" s="394"/>
    </row>
    <row r="28" spans="1:16" ht="16.5" customHeight="1">
      <c r="A28" s="394"/>
      <c r="B28" s="394"/>
      <c r="C28" s="490"/>
      <c r="D28" s="491"/>
      <c r="E28" s="491"/>
      <c r="F28" s="491"/>
      <c r="G28" s="491"/>
      <c r="H28" s="491"/>
      <c r="I28" s="491"/>
      <c r="J28" s="491"/>
      <c r="K28" s="491"/>
      <c r="L28" s="491"/>
      <c r="M28" s="491"/>
      <c r="N28" s="491"/>
      <c r="O28" s="491"/>
      <c r="P28" s="394"/>
    </row>
    <row r="29" spans="1:16" ht="16.5" customHeight="1">
      <c r="A29" s="394"/>
      <c r="B29" s="394"/>
      <c r="C29" s="490"/>
      <c r="D29" s="490"/>
      <c r="E29" s="490"/>
      <c r="F29" s="490"/>
      <c r="G29" s="490"/>
      <c r="H29" s="490"/>
      <c r="I29" s="490"/>
      <c r="J29" s="490"/>
      <c r="K29" s="490"/>
      <c r="L29" s="490"/>
      <c r="M29" s="490"/>
      <c r="N29" s="490"/>
      <c r="O29" s="490"/>
      <c r="P29" s="394"/>
    </row>
  </sheetData>
  <customSheetViews>
    <customSheetView guid="{A8DDAEB6-94C7-40CD-9C23-B9146BC4BB1B}" showPageBreaks="1" showGridLines="0" printArea="1" showRuler="0">
      <selection sqref="A1:O23"/>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74803149606299213" top="0.98425196850393704" bottom="1.1811023622047245" header="0.51181102362204722" footer="0.51181102362204722"/>
      <pageSetup paperSize="9" orientation="landscape" horizontalDpi="409" r:id="rId2"/>
      <headerFooter alignWithMargins="0">
        <oddHeader>&amp;C&amp;10Table AA.3</oddHeader>
        <oddFooter>&amp;RSTATISTICAL
APPENDIX&amp;LREPORT ON
GOVERNMENT
SERVICES 2012</oddFooter>
      </headerFooter>
    </customSheetView>
    <customSheetView guid="{173D9882-6F41-4789-9F05-0BC42F730C58}" showPageBreaks="1" showGridLines="0" printArea="1" view="pageLayout">
      <selection activeCell="S32" sqref="S32"/>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PageBreaks="1" showGridLines="0" printArea="1" view="pageLayout">
      <selection sqref="A1:O23"/>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8">
    <mergeCell ref="B21:O21"/>
    <mergeCell ref="E1:O1"/>
    <mergeCell ref="C26:P26"/>
    <mergeCell ref="C28:O28"/>
    <mergeCell ref="C29:O29"/>
    <mergeCell ref="D24:O24"/>
    <mergeCell ref="B22:O22"/>
    <mergeCell ref="B23:O23"/>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2A.4</oddHeader>
    <oddFooter>&amp;L&amp;8&amp;G 
&amp;"Arial,Regular"REPORT ON
GOVERNMENT
SERVICES 2015&amp;C &amp;R&amp;8&amp;G&amp;"Arial,Regular" 
STATISTICAL CONTEXT
&amp;"Arial,Regular"PAGE &amp;"Arial,Bold"&amp;P&amp;"Arial,Regular" of TABLE 2A.4</oddFooter>
  </headerFooter>
  <legacyDrawingHF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P24"/>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30.6640625" style="6" customWidth="1"/>
    <col min="6" max="6" width="7" style="6" customWidth="1"/>
    <col min="7" max="15" width="12.33203125" style="18" customWidth="1"/>
    <col min="16" max="16384" width="9.33203125" style="5"/>
  </cols>
  <sheetData>
    <row r="1" spans="1:16" s="136" customFormat="1" ht="17.25" customHeight="1">
      <c r="A1" s="259" t="s">
        <v>635</v>
      </c>
      <c r="B1" s="259"/>
      <c r="C1" s="259"/>
      <c r="D1" s="259"/>
      <c r="E1" s="483" t="s">
        <v>508</v>
      </c>
      <c r="F1" s="483"/>
      <c r="G1" s="483"/>
      <c r="H1" s="483"/>
      <c r="I1" s="483"/>
      <c r="J1" s="483"/>
      <c r="K1" s="483"/>
      <c r="L1" s="483"/>
      <c r="M1" s="483"/>
      <c r="N1" s="483"/>
      <c r="O1" s="495"/>
    </row>
    <row r="2" spans="1:16" ht="16.5" customHeight="1">
      <c r="A2" s="262"/>
      <c r="B2" s="262"/>
      <c r="C2" s="262"/>
      <c r="D2" s="262"/>
      <c r="E2" s="220"/>
      <c r="F2" s="220" t="s">
        <v>83</v>
      </c>
      <c r="G2" s="162" t="s">
        <v>84</v>
      </c>
      <c r="H2" s="162" t="s">
        <v>85</v>
      </c>
      <c r="I2" s="162" t="s">
        <v>86</v>
      </c>
      <c r="J2" s="162" t="s">
        <v>87</v>
      </c>
      <c r="K2" s="162" t="s">
        <v>88</v>
      </c>
      <c r="L2" s="162" t="s">
        <v>89</v>
      </c>
      <c r="M2" s="162" t="s">
        <v>2</v>
      </c>
      <c r="N2" s="162" t="s">
        <v>3</v>
      </c>
      <c r="O2" s="162" t="s">
        <v>4</v>
      </c>
    </row>
    <row r="3" spans="1:16" s="391" customFormat="1" ht="16.5" customHeight="1">
      <c r="A3" s="143" t="s">
        <v>618</v>
      </c>
      <c r="B3" s="13"/>
      <c r="C3" s="13"/>
      <c r="D3" s="13"/>
      <c r="E3" s="14"/>
      <c r="F3" s="14"/>
      <c r="G3" s="17"/>
      <c r="H3" s="17"/>
      <c r="I3" s="17"/>
      <c r="J3" s="17"/>
      <c r="K3" s="17"/>
      <c r="L3" s="17"/>
      <c r="M3" s="17"/>
      <c r="N3" s="17"/>
      <c r="O3" s="145"/>
    </row>
    <row r="4" spans="1:16" ht="16.5" customHeight="1">
      <c r="A4" s="228" t="s">
        <v>190</v>
      </c>
      <c r="B4" s="228"/>
      <c r="C4" s="229"/>
      <c r="D4" s="228"/>
      <c r="E4" s="230"/>
      <c r="F4" s="195" t="s">
        <v>10</v>
      </c>
      <c r="G4" s="361">
        <v>667405</v>
      </c>
      <c r="H4" s="361">
        <v>525002</v>
      </c>
      <c r="I4" s="361">
        <v>565541</v>
      </c>
      <c r="J4" s="361">
        <v>432932</v>
      </c>
      <c r="K4" s="361">
        <v>188119</v>
      </c>
      <c r="L4" s="361">
        <v>40700</v>
      </c>
      <c r="M4" s="361">
        <v>38283</v>
      </c>
      <c r="N4" s="361">
        <v>17524</v>
      </c>
      <c r="O4" s="361">
        <v>2475681</v>
      </c>
    </row>
    <row r="5" spans="1:16" ht="16.5" customHeight="1">
      <c r="A5" s="228" t="s">
        <v>400</v>
      </c>
      <c r="B5" s="228"/>
      <c r="C5" s="229"/>
      <c r="D5" s="228"/>
      <c r="E5" s="230"/>
      <c r="F5" s="195"/>
      <c r="G5" s="304"/>
      <c r="H5" s="304"/>
      <c r="I5" s="304"/>
      <c r="J5" s="304"/>
      <c r="K5" s="304"/>
      <c r="L5" s="304"/>
      <c r="M5" s="304"/>
      <c r="N5" s="304"/>
      <c r="O5" s="304"/>
    </row>
    <row r="6" spans="1:16" ht="16.5" customHeight="1">
      <c r="A6" s="229"/>
      <c r="B6" s="228" t="s">
        <v>308</v>
      </c>
      <c r="C6" s="229"/>
      <c r="D6" s="228"/>
      <c r="E6" s="230"/>
      <c r="F6" s="195" t="s">
        <v>10</v>
      </c>
      <c r="G6" s="361">
        <v>876145</v>
      </c>
      <c r="H6" s="361">
        <v>695569</v>
      </c>
      <c r="I6" s="361">
        <v>269845</v>
      </c>
      <c r="J6" s="361">
        <v>209231</v>
      </c>
      <c r="K6" s="361">
        <v>129746</v>
      </c>
      <c r="L6" s="361">
        <v>14256</v>
      </c>
      <c r="M6" s="361">
        <v>41652</v>
      </c>
      <c r="N6" s="361">
        <v>14270</v>
      </c>
      <c r="O6" s="361">
        <v>2251012</v>
      </c>
    </row>
    <row r="7" spans="1:16" ht="16.5" customHeight="1">
      <c r="A7" s="229"/>
      <c r="B7" s="228" t="s">
        <v>20</v>
      </c>
      <c r="C7" s="229"/>
      <c r="D7" s="228"/>
      <c r="E7" s="230"/>
      <c r="F7" s="195" t="s">
        <v>10</v>
      </c>
      <c r="G7" s="361">
        <v>218146</v>
      </c>
      <c r="H7" s="361">
        <v>171581</v>
      </c>
      <c r="I7" s="361">
        <v>45932</v>
      </c>
      <c r="J7" s="361">
        <v>35523</v>
      </c>
      <c r="K7" s="361">
        <v>31754</v>
      </c>
      <c r="L7" s="361">
        <v>2360</v>
      </c>
      <c r="M7" s="361">
        <v>5742</v>
      </c>
      <c r="N7" s="361">
        <v>2341</v>
      </c>
      <c r="O7" s="361">
        <v>513583</v>
      </c>
    </row>
    <row r="8" spans="1:16" ht="16.5" customHeight="1">
      <c r="A8" s="229"/>
      <c r="B8" s="228" t="s">
        <v>51</v>
      </c>
      <c r="C8" s="229"/>
      <c r="D8" s="228"/>
      <c r="E8" s="230"/>
      <c r="F8" s="195" t="s">
        <v>10</v>
      </c>
      <c r="G8" s="361">
        <v>7644</v>
      </c>
      <c r="H8" s="361">
        <v>5272</v>
      </c>
      <c r="I8" s="361">
        <v>4172</v>
      </c>
      <c r="J8" s="361">
        <v>8226</v>
      </c>
      <c r="K8" s="361">
        <v>1779</v>
      </c>
      <c r="L8" s="361">
        <v>207</v>
      </c>
      <c r="M8" s="361">
        <v>251</v>
      </c>
      <c r="N8" s="361">
        <v>878</v>
      </c>
      <c r="O8" s="361">
        <v>29023</v>
      </c>
    </row>
    <row r="9" spans="1:16" s="30" customFormat="1" ht="16.5" customHeight="1">
      <c r="A9" s="305"/>
      <c r="B9" s="234" t="s">
        <v>174</v>
      </c>
      <c r="C9" s="255"/>
      <c r="D9" s="234"/>
      <c r="E9" s="258"/>
      <c r="F9" s="306" t="s">
        <v>10</v>
      </c>
      <c r="G9" s="61">
        <v>1101935</v>
      </c>
      <c r="H9" s="61">
        <v>872422</v>
      </c>
      <c r="I9" s="61">
        <v>319949</v>
      </c>
      <c r="J9" s="61">
        <v>252980</v>
      </c>
      <c r="K9" s="61">
        <v>163279</v>
      </c>
      <c r="L9" s="61">
        <v>16823</v>
      </c>
      <c r="M9" s="61">
        <v>47645</v>
      </c>
      <c r="N9" s="61">
        <v>17489</v>
      </c>
      <c r="O9" s="61">
        <v>2793618</v>
      </c>
    </row>
    <row r="10" spans="1:16" ht="16.5" customHeight="1">
      <c r="A10" s="228" t="s">
        <v>52</v>
      </c>
      <c r="B10" s="307"/>
      <c r="C10" s="307"/>
      <c r="D10" s="307"/>
      <c r="E10" s="307"/>
      <c r="F10" s="308" t="s">
        <v>10</v>
      </c>
      <c r="G10" s="361">
        <v>9211</v>
      </c>
      <c r="H10" s="361">
        <v>7909</v>
      </c>
      <c r="I10" s="361">
        <v>3144</v>
      </c>
      <c r="J10" s="361">
        <v>2307</v>
      </c>
      <c r="K10" s="361">
        <v>1597</v>
      </c>
      <c r="L10" s="361">
        <v>128</v>
      </c>
      <c r="M10" s="361">
        <v>395</v>
      </c>
      <c r="N10" s="361">
        <v>163</v>
      </c>
      <c r="O10" s="361">
        <v>24854</v>
      </c>
    </row>
    <row r="11" spans="1:16" ht="16.5" customHeight="1">
      <c r="A11" s="234" t="s">
        <v>174</v>
      </c>
      <c r="B11" s="234"/>
      <c r="C11" s="234"/>
      <c r="D11" s="234"/>
      <c r="E11" s="258"/>
      <c r="F11" s="306" t="s">
        <v>10</v>
      </c>
      <c r="G11" s="61">
        <v>1778551</v>
      </c>
      <c r="H11" s="61">
        <v>1405333</v>
      </c>
      <c r="I11" s="61">
        <v>888634</v>
      </c>
      <c r="J11" s="61">
        <v>688219</v>
      </c>
      <c r="K11" s="61">
        <v>352995</v>
      </c>
      <c r="L11" s="61">
        <v>57651</v>
      </c>
      <c r="M11" s="61">
        <v>86323</v>
      </c>
      <c r="N11" s="61">
        <v>35176</v>
      </c>
      <c r="O11" s="61">
        <v>5294153</v>
      </c>
      <c r="P11" s="138"/>
    </row>
    <row r="12" spans="1:16" ht="16.5" customHeight="1">
      <c r="A12" s="13" t="s">
        <v>284</v>
      </c>
      <c r="B12" s="8"/>
      <c r="C12" s="8"/>
      <c r="D12" s="8"/>
      <c r="E12" s="9"/>
      <c r="F12" s="9"/>
      <c r="G12" s="20"/>
      <c r="H12" s="20"/>
      <c r="I12" s="20"/>
      <c r="J12" s="20"/>
      <c r="K12" s="20"/>
      <c r="L12" s="20"/>
      <c r="M12" s="20"/>
      <c r="N12" s="20"/>
      <c r="O12" s="20"/>
    </row>
    <row r="13" spans="1:16" ht="16.5" customHeight="1">
      <c r="A13" s="8" t="s">
        <v>190</v>
      </c>
      <c r="B13" s="8"/>
      <c r="C13" s="8"/>
      <c r="D13" s="8"/>
      <c r="E13" s="9"/>
      <c r="F13" s="9" t="s">
        <v>180</v>
      </c>
      <c r="G13" s="50">
        <v>37.525210128919554</v>
      </c>
      <c r="H13" s="50">
        <v>37.357836185445016</v>
      </c>
      <c r="I13" s="50">
        <v>63.641611732164193</v>
      </c>
      <c r="J13" s="50">
        <v>62.906138888929256</v>
      </c>
      <c r="K13" s="50">
        <v>53.292256264253034</v>
      </c>
      <c r="L13" s="50">
        <v>70.597214272085481</v>
      </c>
      <c r="M13" s="50">
        <v>44.348551371013514</v>
      </c>
      <c r="N13" s="50">
        <v>49.818057766659088</v>
      </c>
      <c r="O13" s="50">
        <v>46.762551063409006</v>
      </c>
    </row>
    <row r="14" spans="1:16" ht="16.5" customHeight="1">
      <c r="A14" s="8" t="s">
        <v>400</v>
      </c>
      <c r="B14" s="8"/>
      <c r="C14" s="8"/>
      <c r="D14" s="8"/>
      <c r="E14" s="9"/>
      <c r="F14" s="9"/>
      <c r="G14" s="20"/>
      <c r="H14" s="20"/>
      <c r="I14" s="20"/>
      <c r="J14" s="20"/>
      <c r="K14" s="20"/>
      <c r="L14" s="20"/>
      <c r="M14" s="20"/>
      <c r="N14" s="20"/>
      <c r="O14" s="20"/>
    </row>
    <row r="15" spans="1:16" ht="16.5" customHeight="1">
      <c r="B15" s="8" t="s">
        <v>308</v>
      </c>
      <c r="C15" s="8"/>
      <c r="D15" s="8"/>
      <c r="E15" s="9"/>
      <c r="F15" s="9" t="s">
        <v>180</v>
      </c>
      <c r="G15" s="50">
        <v>79.509680698044804</v>
      </c>
      <c r="H15" s="50">
        <v>79.728502949260786</v>
      </c>
      <c r="I15" s="50">
        <v>84.340004188167498</v>
      </c>
      <c r="J15" s="50">
        <v>82.706538066250303</v>
      </c>
      <c r="K15" s="50">
        <v>79.462760060999884</v>
      </c>
      <c r="L15" s="50">
        <v>84.741128217321531</v>
      </c>
      <c r="M15" s="50">
        <v>87.421555252387449</v>
      </c>
      <c r="N15" s="50">
        <v>81.594144891074393</v>
      </c>
      <c r="O15" s="50">
        <v>80.57694359071283</v>
      </c>
    </row>
    <row r="16" spans="1:16" ht="16.5" customHeight="1">
      <c r="B16" s="8" t="s">
        <v>20</v>
      </c>
      <c r="C16" s="8"/>
      <c r="D16" s="8"/>
      <c r="E16" s="9"/>
      <c r="F16" s="9" t="s">
        <v>180</v>
      </c>
      <c r="G16" s="50">
        <v>19.796630472759283</v>
      </c>
      <c r="H16" s="50">
        <v>19.667202340151899</v>
      </c>
      <c r="I16" s="50">
        <v>14.356037993555223</v>
      </c>
      <c r="J16" s="50">
        <v>14.041821487864652</v>
      </c>
      <c r="K16" s="50">
        <v>19.447693824680453</v>
      </c>
      <c r="L16" s="50">
        <v>14.028413481543126</v>
      </c>
      <c r="M16" s="50">
        <v>12.051631860635952</v>
      </c>
      <c r="N16" s="50">
        <v>13.385556635599519</v>
      </c>
      <c r="O16" s="50">
        <v>18.38415273670201</v>
      </c>
    </row>
    <row r="17" spans="1:16" ht="16.5" customHeight="1">
      <c r="B17" s="8" t="s">
        <v>51</v>
      </c>
      <c r="C17" s="8"/>
      <c r="D17" s="8"/>
      <c r="E17" s="9"/>
      <c r="F17" s="9" t="s">
        <v>180</v>
      </c>
      <c r="G17" s="50">
        <v>0.69368882919591446</v>
      </c>
      <c r="H17" s="50">
        <v>0.60429471058730755</v>
      </c>
      <c r="I17" s="50">
        <v>1.303957818277288</v>
      </c>
      <c r="J17" s="50">
        <v>3.2516404458850503</v>
      </c>
      <c r="K17" s="50">
        <v>1.0895461143196614</v>
      </c>
      <c r="L17" s="50">
        <v>1.2304583011353505</v>
      </c>
      <c r="M17" s="50">
        <v>0.52681288697659778</v>
      </c>
      <c r="N17" s="50">
        <v>5.0202984733260907</v>
      </c>
      <c r="O17" s="50">
        <v>1.0389036725851566</v>
      </c>
    </row>
    <row r="18" spans="1:16" ht="16.5" customHeight="1">
      <c r="A18" s="30"/>
      <c r="B18" s="224" t="s">
        <v>174</v>
      </c>
      <c r="C18" s="224"/>
      <c r="D18" s="224"/>
      <c r="E18" s="226"/>
      <c r="F18" s="226" t="s">
        <v>180</v>
      </c>
      <c r="G18" s="51">
        <v>100</v>
      </c>
      <c r="H18" s="51">
        <v>100</v>
      </c>
      <c r="I18" s="51">
        <v>100</v>
      </c>
      <c r="J18" s="51">
        <v>100</v>
      </c>
      <c r="K18" s="51">
        <v>100</v>
      </c>
      <c r="L18" s="51">
        <v>100</v>
      </c>
      <c r="M18" s="51">
        <v>100</v>
      </c>
      <c r="N18" s="51">
        <v>100</v>
      </c>
      <c r="O18" s="51">
        <v>100</v>
      </c>
    </row>
    <row r="19" spans="1:16" ht="16.5" customHeight="1">
      <c r="A19" s="158" t="s">
        <v>52</v>
      </c>
      <c r="B19" s="158"/>
      <c r="C19" s="158"/>
      <c r="D19" s="158"/>
      <c r="E19" s="323"/>
      <c r="F19" s="323" t="s">
        <v>180</v>
      </c>
      <c r="G19" s="324">
        <v>0.51789349869641077</v>
      </c>
      <c r="H19" s="324">
        <v>0.56278476346887185</v>
      </c>
      <c r="I19" s="324">
        <v>0.35380145256652346</v>
      </c>
      <c r="J19" s="324">
        <v>0.3352130644460557</v>
      </c>
      <c r="K19" s="324">
        <v>0.45241434014646104</v>
      </c>
      <c r="L19" s="324">
        <v>0.22202563702277497</v>
      </c>
      <c r="M19" s="324">
        <v>0.45758372623750332</v>
      </c>
      <c r="N19" s="324">
        <v>0.46338412554014097</v>
      </c>
      <c r="O19" s="324">
        <v>0.46946130948614445</v>
      </c>
    </row>
    <row r="20" spans="1:16" ht="3.95" customHeight="1"/>
    <row r="21" spans="1:16" ht="16.5" customHeight="1">
      <c r="A21" s="397" t="s">
        <v>162</v>
      </c>
      <c r="B21" s="492" t="s">
        <v>506</v>
      </c>
      <c r="C21" s="492"/>
      <c r="D21" s="492"/>
      <c r="E21" s="492"/>
      <c r="F21" s="492"/>
      <c r="G21" s="492"/>
      <c r="H21" s="492"/>
      <c r="I21" s="492"/>
      <c r="J21" s="492"/>
      <c r="K21" s="492"/>
      <c r="L21" s="492"/>
      <c r="M21" s="492"/>
      <c r="N21" s="492"/>
      <c r="O21" s="492"/>
      <c r="P21" s="394"/>
    </row>
    <row r="22" spans="1:16" ht="16.5" customHeight="1">
      <c r="A22" s="397" t="s">
        <v>7</v>
      </c>
      <c r="B22" s="493" t="s">
        <v>570</v>
      </c>
      <c r="C22" s="493"/>
      <c r="D22" s="493"/>
      <c r="E22" s="493"/>
      <c r="F22" s="493"/>
      <c r="G22" s="493"/>
      <c r="H22" s="493"/>
      <c r="I22" s="493"/>
      <c r="J22" s="493"/>
      <c r="K22" s="493"/>
      <c r="L22" s="493"/>
      <c r="M22" s="493"/>
      <c r="N22" s="493"/>
      <c r="O22" s="493"/>
      <c r="P22" s="394"/>
    </row>
    <row r="23" spans="1:16" s="223" customFormat="1" ht="16.5" customHeight="1">
      <c r="A23" s="397" t="s">
        <v>164</v>
      </c>
      <c r="B23" s="493" t="s">
        <v>507</v>
      </c>
      <c r="C23" s="493"/>
      <c r="D23" s="493"/>
      <c r="E23" s="493"/>
      <c r="F23" s="493"/>
      <c r="G23" s="493"/>
      <c r="H23" s="493"/>
      <c r="I23" s="493"/>
      <c r="J23" s="493"/>
      <c r="K23" s="493"/>
      <c r="L23" s="493"/>
      <c r="M23" s="493"/>
      <c r="N23" s="493"/>
      <c r="O23" s="493"/>
      <c r="P23" s="394"/>
    </row>
    <row r="24" spans="1:16" s="21" customFormat="1" ht="30.75" customHeight="1">
      <c r="A24" s="22" t="s">
        <v>165</v>
      </c>
      <c r="B24" s="394"/>
      <c r="C24" s="394"/>
      <c r="D24" s="486" t="s">
        <v>802</v>
      </c>
      <c r="E24" s="496"/>
      <c r="F24" s="496"/>
      <c r="G24" s="496"/>
      <c r="H24" s="496"/>
      <c r="I24" s="496"/>
      <c r="J24" s="496"/>
      <c r="K24" s="496"/>
      <c r="L24" s="496"/>
      <c r="M24" s="496"/>
      <c r="N24" s="496"/>
      <c r="O24" s="496"/>
      <c r="P24" s="394"/>
    </row>
  </sheetData>
  <mergeCells count="5">
    <mergeCell ref="E1:O1"/>
    <mergeCell ref="B21:O21"/>
    <mergeCell ref="B22:O22"/>
    <mergeCell ref="B23:O23"/>
    <mergeCell ref="D24:O24"/>
  </mergeCells>
  <pageMargins left="0.74803149606299213" right="0.74803149606299213" top="0.98425196850393704" bottom="1.1811023622047245" header="0.51181102362204722" footer="0.51181102362204722"/>
  <pageSetup paperSize="9" orientation="landscape" useFirstPageNumber="1" r:id="rId1"/>
  <headerFooter alignWithMargins="0">
    <oddHeader>&amp;C&amp;"Arial,Regular"&amp;8TABLE 2A.5</oddHeader>
    <oddFooter>&amp;L&amp;8&amp;G 
&amp;"Arial,Regular"REPORT ON
GOVERNMENT
SERVICES 2015&amp;C &amp;R&amp;8&amp;G&amp;"Arial,Regular" 
STATISTICAL CONTEXT
&amp;"Arial,Regular"PAGE &amp;"Arial,Bold"&amp;P&amp;"Arial,Regular" of TABLE 2A.5</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68"/>
  <sheetViews>
    <sheetView showGridLines="0" zoomScaleNormal="100" workbookViewId="0"/>
  </sheetViews>
  <sheetFormatPr defaultColWidth="9.33203125" defaultRowHeight="16.5" customHeight="1"/>
  <cols>
    <col min="1" max="1" width="3.83203125" style="5" customWidth="1"/>
    <col min="2" max="3" width="2.83203125" style="5" customWidth="1"/>
    <col min="4" max="4" width="6.83203125" style="5" customWidth="1"/>
    <col min="5" max="5" width="41" style="6" customWidth="1"/>
    <col min="6" max="6" width="8.5" style="6" customWidth="1"/>
    <col min="7" max="15" width="11" style="18" customWidth="1"/>
    <col min="16" max="16384" width="9.33203125" style="5"/>
  </cols>
  <sheetData>
    <row r="1" spans="1:16" s="136" customFormat="1" ht="17.25" customHeight="1">
      <c r="A1" s="259" t="s">
        <v>636</v>
      </c>
      <c r="B1" s="259"/>
      <c r="C1" s="259"/>
      <c r="D1" s="259"/>
      <c r="E1" s="483" t="s">
        <v>280</v>
      </c>
      <c r="F1" s="483"/>
      <c r="G1" s="483"/>
      <c r="H1" s="483"/>
      <c r="I1" s="483"/>
      <c r="J1" s="483"/>
      <c r="K1" s="483"/>
      <c r="L1" s="483"/>
      <c r="M1" s="483"/>
      <c r="N1" s="483"/>
      <c r="O1" s="495"/>
    </row>
    <row r="2" spans="1:16" ht="16.5" customHeight="1">
      <c r="A2" s="262"/>
      <c r="B2" s="262"/>
      <c r="C2" s="262"/>
      <c r="D2" s="262"/>
      <c r="E2" s="220"/>
      <c r="F2" s="220" t="s">
        <v>83</v>
      </c>
      <c r="G2" s="162" t="s">
        <v>84</v>
      </c>
      <c r="H2" s="162" t="s">
        <v>85</v>
      </c>
      <c r="I2" s="162" t="s">
        <v>86</v>
      </c>
      <c r="J2" s="162" t="s">
        <v>87</v>
      </c>
      <c r="K2" s="162" t="s">
        <v>88</v>
      </c>
      <c r="L2" s="162" t="s">
        <v>89</v>
      </c>
      <c r="M2" s="162" t="s">
        <v>2</v>
      </c>
      <c r="N2" s="162" t="s">
        <v>3</v>
      </c>
      <c r="O2" s="162" t="s">
        <v>4</v>
      </c>
    </row>
    <row r="3" spans="1:16" ht="16.5" customHeight="1">
      <c r="A3" s="228" t="s">
        <v>466</v>
      </c>
      <c r="B3" s="228"/>
      <c r="C3" s="229"/>
      <c r="D3" s="228"/>
      <c r="E3" s="230"/>
      <c r="F3" s="230"/>
      <c r="G3" s="227"/>
      <c r="H3" s="227"/>
      <c r="I3" s="227"/>
      <c r="J3" s="227"/>
      <c r="K3" s="227"/>
      <c r="L3" s="227"/>
      <c r="M3" s="227"/>
      <c r="N3" s="227"/>
      <c r="O3" s="227"/>
    </row>
    <row r="4" spans="1:16" ht="16.5" customHeight="1">
      <c r="A4" s="228"/>
      <c r="B4" s="228" t="s">
        <v>733</v>
      </c>
      <c r="C4" s="395"/>
      <c r="D4" s="228"/>
      <c r="E4" s="230"/>
      <c r="F4" s="230"/>
      <c r="G4" s="60"/>
      <c r="H4" s="60"/>
      <c r="I4" s="60"/>
      <c r="J4" s="60"/>
      <c r="K4" s="60"/>
      <c r="L4" s="60"/>
      <c r="M4" s="60"/>
      <c r="N4" s="60"/>
      <c r="O4" s="60"/>
    </row>
    <row r="5" spans="1:16" ht="16.5" customHeight="1">
      <c r="A5" s="228"/>
      <c r="B5" s="228"/>
      <c r="C5" s="395" t="s">
        <v>392</v>
      </c>
      <c r="D5" s="228"/>
      <c r="E5" s="230"/>
      <c r="F5" s="343" t="s">
        <v>10</v>
      </c>
      <c r="G5" s="361">
        <v>112188</v>
      </c>
      <c r="H5" s="361">
        <v>22325</v>
      </c>
      <c r="I5" s="361">
        <v>87322</v>
      </c>
      <c r="J5" s="361">
        <v>56292</v>
      </c>
      <c r="K5" s="361">
        <v>22063</v>
      </c>
      <c r="L5" s="361">
        <v>13606</v>
      </c>
      <c r="M5" s="361">
        <v>3278</v>
      </c>
      <c r="N5" s="361">
        <v>49136</v>
      </c>
      <c r="O5" s="361">
        <v>366429</v>
      </c>
      <c r="P5" s="20"/>
    </row>
    <row r="6" spans="1:16" ht="16.5" customHeight="1">
      <c r="A6" s="228"/>
      <c r="B6" s="228"/>
      <c r="C6" s="395" t="s">
        <v>393</v>
      </c>
      <c r="D6" s="228"/>
      <c r="E6" s="230"/>
      <c r="F6" s="343" t="s">
        <v>10</v>
      </c>
      <c r="G6" s="361">
        <v>4222</v>
      </c>
      <c r="H6" s="361">
        <v>1706</v>
      </c>
      <c r="I6" s="361">
        <v>16415</v>
      </c>
      <c r="J6" s="361">
        <v>874</v>
      </c>
      <c r="K6" s="361">
        <v>796</v>
      </c>
      <c r="L6" s="361">
        <v>1253</v>
      </c>
      <c r="M6" s="361">
        <v>177</v>
      </c>
      <c r="N6" s="361">
        <v>589</v>
      </c>
      <c r="O6" s="361">
        <v>26046</v>
      </c>
      <c r="P6" s="20"/>
    </row>
    <row r="7" spans="1:16" ht="16.5" customHeight="1">
      <c r="A7" s="228"/>
      <c r="B7" s="228"/>
      <c r="C7" s="395" t="s">
        <v>417</v>
      </c>
      <c r="D7" s="228"/>
      <c r="E7" s="230"/>
      <c r="F7" s="343" t="s">
        <v>10</v>
      </c>
      <c r="G7" s="361">
        <v>3455</v>
      </c>
      <c r="H7" s="361">
        <v>1047</v>
      </c>
      <c r="I7" s="361">
        <v>9035</v>
      </c>
      <c r="J7" s="361">
        <v>1330</v>
      </c>
      <c r="K7" s="361">
        <v>566</v>
      </c>
      <c r="L7" s="361">
        <v>914</v>
      </c>
      <c r="M7" s="361">
        <v>121</v>
      </c>
      <c r="N7" s="361">
        <v>1060</v>
      </c>
      <c r="O7" s="361">
        <v>17528</v>
      </c>
      <c r="P7" s="20"/>
    </row>
    <row r="8" spans="1:16" s="30" customFormat="1" ht="16.5" customHeight="1">
      <c r="A8" s="143"/>
      <c r="B8" s="143"/>
      <c r="C8" s="255" t="s">
        <v>97</v>
      </c>
      <c r="D8" s="234"/>
      <c r="E8" s="258"/>
      <c r="F8" s="306" t="s">
        <v>10</v>
      </c>
      <c r="G8" s="61">
        <v>119865</v>
      </c>
      <c r="H8" s="61">
        <v>25078</v>
      </c>
      <c r="I8" s="61">
        <v>112772</v>
      </c>
      <c r="J8" s="61">
        <v>58496</v>
      </c>
      <c r="K8" s="61">
        <v>23425</v>
      </c>
      <c r="L8" s="61">
        <v>15773</v>
      </c>
      <c r="M8" s="61">
        <v>3576</v>
      </c>
      <c r="N8" s="61">
        <v>50785</v>
      </c>
      <c r="O8" s="61">
        <v>410003</v>
      </c>
      <c r="P8" s="42"/>
    </row>
    <row r="9" spans="1:16" ht="16.5" customHeight="1">
      <c r="A9" s="228"/>
      <c r="B9" s="228" t="s">
        <v>455</v>
      </c>
      <c r="C9" s="395"/>
      <c r="D9" s="228"/>
      <c r="E9" s="230"/>
      <c r="F9" s="343" t="s">
        <v>10</v>
      </c>
      <c r="G9" s="361">
        <v>4330907</v>
      </c>
      <c r="H9" s="361">
        <v>3251976</v>
      </c>
      <c r="I9" s="361">
        <v>2673587</v>
      </c>
      <c r="J9" s="361">
        <v>1183290</v>
      </c>
      <c r="K9" s="361">
        <v>1076166</v>
      </c>
      <c r="L9" s="361">
        <v>370263</v>
      </c>
      <c r="M9" s="361">
        <v>224787</v>
      </c>
      <c r="N9" s="361">
        <v>107174</v>
      </c>
      <c r="O9" s="361">
        <v>13219682</v>
      </c>
      <c r="P9" s="20"/>
    </row>
    <row r="10" spans="1:16" s="30" customFormat="1" ht="16.5" customHeight="1">
      <c r="A10" s="305"/>
      <c r="B10" s="234" t="s">
        <v>467</v>
      </c>
      <c r="C10" s="234"/>
      <c r="D10" s="258"/>
      <c r="E10" s="428"/>
      <c r="F10" s="306" t="s">
        <v>10</v>
      </c>
      <c r="G10" s="61">
        <v>4450772</v>
      </c>
      <c r="H10" s="61">
        <v>3277054</v>
      </c>
      <c r="I10" s="61">
        <v>2786359</v>
      </c>
      <c r="J10" s="61">
        <v>1241786</v>
      </c>
      <c r="K10" s="61">
        <v>1099591</v>
      </c>
      <c r="L10" s="61">
        <v>386036</v>
      </c>
      <c r="M10" s="61">
        <v>228363</v>
      </c>
      <c r="N10" s="61">
        <v>157959</v>
      </c>
      <c r="O10" s="61">
        <v>13629685</v>
      </c>
      <c r="P10" s="42"/>
    </row>
    <row r="11" spans="1:16" s="30" customFormat="1" ht="16.5" customHeight="1">
      <c r="A11" s="229"/>
      <c r="B11" s="229" t="s">
        <v>288</v>
      </c>
      <c r="C11" s="228"/>
      <c r="D11" s="230"/>
      <c r="E11" s="305"/>
      <c r="F11" s="217" t="s">
        <v>180</v>
      </c>
      <c r="G11" s="139">
        <v>70.522160081937287</v>
      </c>
      <c r="H11" s="139">
        <v>71.053449222772201</v>
      </c>
      <c r="I11" s="139">
        <v>77.708854683921061</v>
      </c>
      <c r="J11" s="139">
        <v>67.782782607936213</v>
      </c>
      <c r="K11" s="139">
        <v>75.370618652804282</v>
      </c>
      <c r="L11" s="139">
        <v>84.872735747217149</v>
      </c>
      <c r="M11" s="139">
        <v>73.8599021941627</v>
      </c>
      <c r="N11" s="139">
        <v>77.916331654573341</v>
      </c>
      <c r="O11" s="139">
        <v>72.617103646501789</v>
      </c>
      <c r="P11" s="42"/>
    </row>
    <row r="12" spans="1:16" ht="16.5" customHeight="1">
      <c r="A12" s="228" t="s">
        <v>418</v>
      </c>
      <c r="B12" s="228"/>
      <c r="C12" s="229"/>
      <c r="D12" s="228"/>
      <c r="E12" s="230"/>
      <c r="F12" s="230"/>
      <c r="G12" s="60"/>
      <c r="H12" s="60"/>
      <c r="I12" s="60"/>
      <c r="J12" s="60"/>
      <c r="K12" s="60"/>
      <c r="L12" s="60"/>
      <c r="M12" s="60"/>
      <c r="N12" s="60"/>
      <c r="O12" s="60"/>
      <c r="P12" s="20"/>
    </row>
    <row r="13" spans="1:16" ht="16.5" customHeight="1">
      <c r="A13" s="228"/>
      <c r="B13" s="228" t="s">
        <v>355</v>
      </c>
      <c r="C13" s="229"/>
      <c r="D13" s="228"/>
      <c r="E13" s="230"/>
      <c r="F13" s="230"/>
      <c r="G13" s="60"/>
      <c r="H13" s="60"/>
      <c r="I13" s="60"/>
      <c r="J13" s="60"/>
      <c r="K13" s="60"/>
      <c r="L13" s="60"/>
      <c r="M13" s="60"/>
      <c r="N13" s="60"/>
      <c r="O13" s="60"/>
      <c r="P13" s="20"/>
    </row>
    <row r="14" spans="1:16" ht="16.5" customHeight="1">
      <c r="A14" s="228"/>
      <c r="B14" s="229"/>
      <c r="C14" s="228" t="s">
        <v>468</v>
      </c>
      <c r="D14" s="228"/>
      <c r="E14" s="230"/>
      <c r="F14" s="343" t="s">
        <v>10</v>
      </c>
      <c r="G14" s="361">
        <v>9237</v>
      </c>
      <c r="H14" s="361">
        <v>5321</v>
      </c>
      <c r="I14" s="361">
        <v>6137</v>
      </c>
      <c r="J14" s="361">
        <v>3455</v>
      </c>
      <c r="K14" s="361">
        <v>1570</v>
      </c>
      <c r="L14" s="361">
        <v>510</v>
      </c>
      <c r="M14" s="361">
        <v>765</v>
      </c>
      <c r="N14" s="361">
        <v>291</v>
      </c>
      <c r="O14" s="361">
        <v>27289</v>
      </c>
      <c r="P14" s="20"/>
    </row>
    <row r="15" spans="1:16" ht="16.5" customHeight="1">
      <c r="A15" s="228"/>
      <c r="B15" s="229"/>
      <c r="C15" s="228" t="s">
        <v>378</v>
      </c>
      <c r="D15" s="228"/>
      <c r="E15" s="230"/>
      <c r="F15" s="343" t="s">
        <v>10</v>
      </c>
      <c r="G15" s="361">
        <v>17674</v>
      </c>
      <c r="H15" s="361">
        <v>11515</v>
      </c>
      <c r="I15" s="361">
        <v>7172</v>
      </c>
      <c r="J15" s="361">
        <v>8940</v>
      </c>
      <c r="K15" s="361">
        <v>3260</v>
      </c>
      <c r="L15" s="361">
        <v>604</v>
      </c>
      <c r="M15" s="361">
        <v>704</v>
      </c>
      <c r="N15" s="361">
        <v>364</v>
      </c>
      <c r="O15" s="361">
        <v>50235</v>
      </c>
      <c r="P15" s="20"/>
    </row>
    <row r="16" spans="1:16" ht="16.5" customHeight="1">
      <c r="A16" s="228"/>
      <c r="B16" s="229"/>
      <c r="C16" s="228" t="s">
        <v>384</v>
      </c>
      <c r="D16" s="228"/>
      <c r="E16" s="230"/>
      <c r="F16" s="343" t="s">
        <v>10</v>
      </c>
      <c r="G16" s="361">
        <v>105708</v>
      </c>
      <c r="H16" s="361">
        <v>55238</v>
      </c>
      <c r="I16" s="361">
        <v>127597</v>
      </c>
      <c r="J16" s="361">
        <v>44977</v>
      </c>
      <c r="K16" s="361">
        <v>10989</v>
      </c>
      <c r="L16" s="361">
        <v>3590</v>
      </c>
      <c r="M16" s="361">
        <v>3971</v>
      </c>
      <c r="N16" s="361">
        <v>3671</v>
      </c>
      <c r="O16" s="361">
        <v>355765</v>
      </c>
      <c r="P16" s="20"/>
    </row>
    <row r="17" spans="1:16" ht="16.5" customHeight="1">
      <c r="A17" s="228"/>
      <c r="B17" s="229"/>
      <c r="C17" s="228" t="s">
        <v>388</v>
      </c>
      <c r="D17" s="228"/>
      <c r="E17" s="230"/>
      <c r="F17" s="343" t="s">
        <v>10</v>
      </c>
      <c r="G17" s="361">
        <v>28588</v>
      </c>
      <c r="H17" s="361">
        <v>15617</v>
      </c>
      <c r="I17" s="361">
        <v>14552</v>
      </c>
      <c r="J17" s="361">
        <v>15386</v>
      </c>
      <c r="K17" s="361">
        <v>3098</v>
      </c>
      <c r="L17" s="361">
        <v>905</v>
      </c>
      <c r="M17" s="361">
        <v>924</v>
      </c>
      <c r="N17" s="361">
        <v>352</v>
      </c>
      <c r="O17" s="361">
        <v>79425</v>
      </c>
      <c r="P17" s="20"/>
    </row>
    <row r="18" spans="1:16" ht="16.5" customHeight="1">
      <c r="A18" s="228"/>
      <c r="B18" s="229"/>
      <c r="C18" s="228" t="s">
        <v>419</v>
      </c>
      <c r="D18" s="228"/>
      <c r="E18" s="230"/>
      <c r="F18" s="343" t="s">
        <v>10</v>
      </c>
      <c r="G18" s="361">
        <v>275130</v>
      </c>
      <c r="H18" s="361">
        <v>205542</v>
      </c>
      <c r="I18" s="361">
        <v>183722</v>
      </c>
      <c r="J18" s="361">
        <v>201517</v>
      </c>
      <c r="K18" s="361">
        <v>124014</v>
      </c>
      <c r="L18" s="361">
        <v>21306</v>
      </c>
      <c r="M18" s="361">
        <v>16999</v>
      </c>
      <c r="N18" s="361">
        <v>7929</v>
      </c>
      <c r="O18" s="361">
        <v>1036245</v>
      </c>
      <c r="P18" s="20"/>
    </row>
    <row r="19" spans="1:16" ht="16.5" customHeight="1">
      <c r="A19" s="228"/>
      <c r="B19" s="229"/>
      <c r="C19" s="228" t="s">
        <v>99</v>
      </c>
      <c r="D19" s="228"/>
      <c r="E19" s="230"/>
      <c r="F19" s="343" t="s">
        <v>10</v>
      </c>
      <c r="G19" s="361">
        <v>19231</v>
      </c>
      <c r="H19" s="361">
        <v>11200</v>
      </c>
      <c r="I19" s="361">
        <v>10155</v>
      </c>
      <c r="J19" s="361">
        <v>6050</v>
      </c>
      <c r="K19" s="361">
        <v>3009</v>
      </c>
      <c r="L19" s="361">
        <v>945</v>
      </c>
      <c r="M19" s="361">
        <v>1862</v>
      </c>
      <c r="N19" s="361">
        <v>1242</v>
      </c>
      <c r="O19" s="361">
        <v>53694</v>
      </c>
      <c r="P19" s="20"/>
    </row>
    <row r="20" spans="1:16" ht="16.5" customHeight="1">
      <c r="A20" s="228"/>
      <c r="B20" s="229"/>
      <c r="C20" s="234" t="s">
        <v>174</v>
      </c>
      <c r="D20" s="234"/>
      <c r="E20" s="258"/>
      <c r="F20" s="306" t="s">
        <v>10</v>
      </c>
      <c r="G20" s="61">
        <v>455568</v>
      </c>
      <c r="H20" s="61">
        <v>304433</v>
      </c>
      <c r="I20" s="61">
        <v>349335</v>
      </c>
      <c r="J20" s="61">
        <v>280325</v>
      </c>
      <c r="K20" s="61">
        <v>145940</v>
      </c>
      <c r="L20" s="61">
        <v>27860</v>
      </c>
      <c r="M20" s="61">
        <v>25225</v>
      </c>
      <c r="N20" s="61">
        <v>13849</v>
      </c>
      <c r="O20" s="61">
        <v>1602653</v>
      </c>
      <c r="P20" s="20"/>
    </row>
    <row r="21" spans="1:16" ht="16.5" customHeight="1">
      <c r="A21" s="228"/>
      <c r="B21" s="229" t="s">
        <v>286</v>
      </c>
      <c r="C21" s="228"/>
      <c r="D21" s="228"/>
      <c r="E21" s="230"/>
      <c r="F21" s="230" t="s">
        <v>180</v>
      </c>
      <c r="G21" s="139">
        <v>7.2184419746075532</v>
      </c>
      <c r="H21" s="139">
        <v>6.6007501576831533</v>
      </c>
      <c r="I21" s="139">
        <v>9.7426149146637453</v>
      </c>
      <c r="J21" s="139">
        <v>15.301516150584495</v>
      </c>
      <c r="K21" s="139">
        <v>10.003344958434779</v>
      </c>
      <c r="L21" s="139">
        <v>6.1252173836571462</v>
      </c>
      <c r="M21" s="139">
        <v>8.1585722417718909</v>
      </c>
      <c r="N21" s="139">
        <v>6.8312870876884908</v>
      </c>
      <c r="O21" s="139">
        <v>8.538716706246479</v>
      </c>
      <c r="P21" s="20"/>
    </row>
    <row r="22" spans="1:16" ht="16.5" customHeight="1">
      <c r="A22" s="228"/>
      <c r="B22" s="229" t="s">
        <v>368</v>
      </c>
      <c r="C22" s="229"/>
      <c r="D22" s="229"/>
      <c r="E22" s="229"/>
      <c r="F22" s="217"/>
      <c r="G22" s="229"/>
      <c r="H22" s="229"/>
      <c r="I22" s="229"/>
      <c r="J22" s="229"/>
      <c r="K22" s="229"/>
      <c r="L22" s="229"/>
      <c r="M22" s="229"/>
      <c r="N22" s="229"/>
      <c r="O22" s="229"/>
      <c r="P22" s="20"/>
    </row>
    <row r="23" spans="1:16" ht="16.5" customHeight="1">
      <c r="A23" s="228"/>
      <c r="B23" s="229"/>
      <c r="C23" s="228" t="s">
        <v>420</v>
      </c>
      <c r="D23" s="228"/>
      <c r="E23" s="230"/>
      <c r="F23" s="343" t="s">
        <v>10</v>
      </c>
      <c r="G23" s="361">
        <v>85363</v>
      </c>
      <c r="H23" s="60">
        <v>36791</v>
      </c>
      <c r="I23" s="60">
        <v>8932</v>
      </c>
      <c r="J23" s="60">
        <v>5241</v>
      </c>
      <c r="K23" s="60">
        <v>3587</v>
      </c>
      <c r="L23" s="60">
        <v>463</v>
      </c>
      <c r="M23" s="60">
        <v>2045</v>
      </c>
      <c r="N23" s="60">
        <v>351</v>
      </c>
      <c r="O23" s="60">
        <v>142780</v>
      </c>
      <c r="P23" s="20"/>
    </row>
    <row r="24" spans="1:16" ht="16.5" customHeight="1">
      <c r="A24" s="228"/>
      <c r="B24" s="229"/>
      <c r="C24" s="228" t="s">
        <v>469</v>
      </c>
      <c r="D24" s="228"/>
      <c r="E24" s="230"/>
      <c r="F24" s="343" t="s">
        <v>10</v>
      </c>
      <c r="G24" s="60">
        <v>18434</v>
      </c>
      <c r="H24" s="60">
        <v>18899</v>
      </c>
      <c r="I24" s="60">
        <v>3721</v>
      </c>
      <c r="J24" s="60">
        <v>5190</v>
      </c>
      <c r="K24" s="60">
        <v>3577</v>
      </c>
      <c r="L24" s="60">
        <v>298</v>
      </c>
      <c r="M24" s="60">
        <v>1709</v>
      </c>
      <c r="N24" s="60">
        <v>81</v>
      </c>
      <c r="O24" s="60">
        <v>51909</v>
      </c>
      <c r="P24" s="20"/>
    </row>
    <row r="25" spans="1:16" ht="16.5" customHeight="1">
      <c r="A25" s="228"/>
      <c r="B25" s="229"/>
      <c r="C25" s="228" t="s">
        <v>470</v>
      </c>
      <c r="D25" s="228"/>
      <c r="E25" s="230"/>
      <c r="F25" s="343" t="s">
        <v>10</v>
      </c>
      <c r="G25" s="60">
        <v>17325</v>
      </c>
      <c r="H25" s="60">
        <v>11525</v>
      </c>
      <c r="I25" s="60">
        <v>1618</v>
      </c>
      <c r="J25" s="60">
        <v>1505</v>
      </c>
      <c r="K25" s="60">
        <v>1089</v>
      </c>
      <c r="L25" s="60">
        <v>76</v>
      </c>
      <c r="M25" s="60">
        <v>231</v>
      </c>
      <c r="N25" s="60">
        <v>63</v>
      </c>
      <c r="O25" s="60">
        <v>33432</v>
      </c>
      <c r="P25" s="20"/>
    </row>
    <row r="26" spans="1:16" ht="16.5" customHeight="1">
      <c r="A26" s="228"/>
      <c r="B26" s="229"/>
      <c r="C26" s="228" t="s">
        <v>471</v>
      </c>
      <c r="D26" s="228"/>
      <c r="E26" s="230"/>
      <c r="F26" s="343" t="s">
        <v>10</v>
      </c>
      <c r="G26" s="60">
        <v>27083</v>
      </c>
      <c r="H26" s="60">
        <v>7124</v>
      </c>
      <c r="I26" s="60">
        <v>7603</v>
      </c>
      <c r="J26" s="60">
        <v>635</v>
      </c>
      <c r="K26" s="60">
        <v>815</v>
      </c>
      <c r="L26" s="60">
        <v>260</v>
      </c>
      <c r="M26" s="60">
        <v>561</v>
      </c>
      <c r="N26" s="60">
        <v>180</v>
      </c>
      <c r="O26" s="60">
        <v>44261</v>
      </c>
      <c r="P26" s="20"/>
    </row>
    <row r="27" spans="1:16" ht="16.5" customHeight="1">
      <c r="A27" s="228"/>
      <c r="B27" s="229"/>
      <c r="C27" s="228" t="s">
        <v>373</v>
      </c>
      <c r="D27" s="228"/>
      <c r="E27" s="230"/>
      <c r="F27" s="343" t="s">
        <v>10</v>
      </c>
      <c r="G27" s="60">
        <v>6431</v>
      </c>
      <c r="H27" s="60">
        <v>3945</v>
      </c>
      <c r="I27" s="60">
        <v>3310</v>
      </c>
      <c r="J27" s="60">
        <v>1653</v>
      </c>
      <c r="K27" s="60">
        <v>1123</v>
      </c>
      <c r="L27" s="60">
        <v>171</v>
      </c>
      <c r="M27" s="60">
        <v>427</v>
      </c>
      <c r="N27" s="60">
        <v>208</v>
      </c>
      <c r="O27" s="60">
        <v>17268</v>
      </c>
      <c r="P27" s="20"/>
    </row>
    <row r="28" spans="1:16" ht="16.5" customHeight="1">
      <c r="A28" s="228"/>
      <c r="B28" s="229"/>
      <c r="C28" s="228" t="s">
        <v>374</v>
      </c>
      <c r="D28" s="228"/>
      <c r="E28" s="230"/>
      <c r="F28" s="343" t="s">
        <v>10</v>
      </c>
      <c r="G28" s="60">
        <v>31577</v>
      </c>
      <c r="H28" s="60">
        <v>28704</v>
      </c>
      <c r="I28" s="60">
        <v>19818</v>
      </c>
      <c r="J28" s="60">
        <v>10017</v>
      </c>
      <c r="K28" s="60">
        <v>12660</v>
      </c>
      <c r="L28" s="60">
        <v>1908</v>
      </c>
      <c r="M28" s="60">
        <v>2437</v>
      </c>
      <c r="N28" s="60">
        <v>1096</v>
      </c>
      <c r="O28" s="60">
        <v>108220</v>
      </c>
      <c r="P28" s="20"/>
    </row>
    <row r="29" spans="1:16" ht="16.5" customHeight="1">
      <c r="A29" s="228"/>
      <c r="B29" s="229"/>
      <c r="C29" s="228" t="s">
        <v>375</v>
      </c>
      <c r="D29" s="228"/>
      <c r="E29" s="230"/>
      <c r="F29" s="343" t="s">
        <v>10</v>
      </c>
      <c r="G29" s="60">
        <v>36882</v>
      </c>
      <c r="H29" s="60">
        <v>57595</v>
      </c>
      <c r="I29" s="60">
        <v>4144</v>
      </c>
      <c r="J29" s="60">
        <v>3180</v>
      </c>
      <c r="K29" s="60">
        <v>11677</v>
      </c>
      <c r="L29" s="60">
        <v>588</v>
      </c>
      <c r="M29" s="60">
        <v>1274</v>
      </c>
      <c r="N29" s="60">
        <v>1090</v>
      </c>
      <c r="O29" s="60">
        <v>116431</v>
      </c>
      <c r="P29" s="20"/>
    </row>
    <row r="30" spans="1:16" ht="16.5" customHeight="1">
      <c r="A30" s="228"/>
      <c r="B30" s="229"/>
      <c r="C30" s="228" t="s">
        <v>421</v>
      </c>
      <c r="D30" s="228"/>
      <c r="E30" s="230"/>
      <c r="F30" s="343" t="s">
        <v>10</v>
      </c>
      <c r="G30" s="60">
        <v>37543</v>
      </c>
      <c r="H30" s="60">
        <v>16001</v>
      </c>
      <c r="I30" s="60">
        <v>6709</v>
      </c>
      <c r="J30" s="60">
        <v>3554</v>
      </c>
      <c r="K30" s="60">
        <v>1802</v>
      </c>
      <c r="L30" s="60">
        <v>266</v>
      </c>
      <c r="M30" s="60">
        <v>992</v>
      </c>
      <c r="N30" s="60">
        <v>254</v>
      </c>
      <c r="O30" s="60">
        <v>67122</v>
      </c>
      <c r="P30" s="20"/>
    </row>
    <row r="31" spans="1:16" ht="16.5" customHeight="1">
      <c r="A31" s="228"/>
      <c r="B31" s="229"/>
      <c r="C31" s="228" t="s">
        <v>376</v>
      </c>
      <c r="D31" s="228"/>
      <c r="E31" s="230"/>
      <c r="F31" s="343" t="s">
        <v>10</v>
      </c>
      <c r="G31" s="60">
        <v>37887</v>
      </c>
      <c r="H31" s="60">
        <v>30628</v>
      </c>
      <c r="I31" s="60">
        <v>7307</v>
      </c>
      <c r="J31" s="60">
        <v>13085</v>
      </c>
      <c r="K31" s="60">
        <v>3688</v>
      </c>
      <c r="L31" s="60">
        <v>517</v>
      </c>
      <c r="M31" s="60">
        <v>1814</v>
      </c>
      <c r="N31" s="60">
        <v>523</v>
      </c>
      <c r="O31" s="60">
        <v>95452</v>
      </c>
      <c r="P31" s="20"/>
    </row>
    <row r="32" spans="1:16" ht="16.5" customHeight="1">
      <c r="A32" s="228"/>
      <c r="B32" s="229"/>
      <c r="C32" s="228" t="s">
        <v>377</v>
      </c>
      <c r="D32" s="228"/>
      <c r="E32" s="230"/>
      <c r="F32" s="343" t="s">
        <v>10</v>
      </c>
      <c r="G32" s="60">
        <v>21011</v>
      </c>
      <c r="H32" s="60">
        <v>10974</v>
      </c>
      <c r="I32" s="60">
        <v>4726</v>
      </c>
      <c r="J32" s="60">
        <v>7660</v>
      </c>
      <c r="K32" s="60">
        <v>1269</v>
      </c>
      <c r="L32" s="60">
        <v>178</v>
      </c>
      <c r="M32" s="60">
        <v>598</v>
      </c>
      <c r="N32" s="60">
        <v>730</v>
      </c>
      <c r="O32" s="60">
        <v>47158</v>
      </c>
      <c r="P32" s="20"/>
    </row>
    <row r="33" spans="1:16" ht="16.5" customHeight="1">
      <c r="A33" s="228"/>
      <c r="B33" s="229"/>
      <c r="C33" s="228" t="s">
        <v>379</v>
      </c>
      <c r="D33" s="228"/>
      <c r="E33" s="230"/>
      <c r="F33" s="343" t="s">
        <v>10</v>
      </c>
      <c r="G33" s="60">
        <v>60657</v>
      </c>
      <c r="H33" s="60">
        <v>90056</v>
      </c>
      <c r="I33" s="60">
        <v>15932</v>
      </c>
      <c r="J33" s="60">
        <v>23058</v>
      </c>
      <c r="K33" s="60">
        <v>24964</v>
      </c>
      <c r="L33" s="60">
        <v>1127</v>
      </c>
      <c r="M33" s="60">
        <v>2345</v>
      </c>
      <c r="N33" s="60">
        <v>579</v>
      </c>
      <c r="O33" s="60">
        <v>218718</v>
      </c>
      <c r="P33" s="20"/>
    </row>
    <row r="34" spans="1:16" ht="16.5" customHeight="1">
      <c r="A34" s="228"/>
      <c r="B34" s="229"/>
      <c r="C34" s="228" t="s">
        <v>100</v>
      </c>
      <c r="D34" s="228"/>
      <c r="E34" s="230"/>
      <c r="F34" s="343" t="s">
        <v>10</v>
      </c>
      <c r="G34" s="60">
        <v>27944</v>
      </c>
      <c r="H34" s="60">
        <v>3546</v>
      </c>
      <c r="I34" s="60">
        <v>4087</v>
      </c>
      <c r="J34" s="60">
        <v>1392</v>
      </c>
      <c r="K34" s="60">
        <v>910</v>
      </c>
      <c r="L34" s="60">
        <v>292</v>
      </c>
      <c r="M34" s="60">
        <v>647</v>
      </c>
      <c r="N34" s="60">
        <v>81</v>
      </c>
      <c r="O34" s="60">
        <v>38900</v>
      </c>
      <c r="P34" s="20"/>
    </row>
    <row r="35" spans="1:16" ht="16.5" customHeight="1">
      <c r="A35" s="228"/>
      <c r="B35" s="229"/>
      <c r="C35" s="228" t="s">
        <v>380</v>
      </c>
      <c r="D35" s="228"/>
      <c r="E35" s="230"/>
      <c r="F35" s="343" t="s">
        <v>10</v>
      </c>
      <c r="G35" s="60">
        <v>53225</v>
      </c>
      <c r="H35" s="60">
        <v>14167</v>
      </c>
      <c r="I35" s="60">
        <v>1173</v>
      </c>
      <c r="J35" s="60">
        <v>856</v>
      </c>
      <c r="K35" s="60">
        <v>1481</v>
      </c>
      <c r="L35" s="360">
        <v>49</v>
      </c>
      <c r="M35" s="60">
        <v>374</v>
      </c>
      <c r="N35" s="360">
        <v>24</v>
      </c>
      <c r="O35" s="60">
        <v>71349</v>
      </c>
      <c r="P35" s="20"/>
    </row>
    <row r="36" spans="1:16" ht="16.5" customHeight="1">
      <c r="A36" s="228"/>
      <c r="B36" s="229"/>
      <c r="C36" s="228" t="s">
        <v>422</v>
      </c>
      <c r="D36" s="228"/>
      <c r="E36" s="230"/>
      <c r="F36" s="343" t="s">
        <v>10</v>
      </c>
      <c r="G36" s="60">
        <v>19057</v>
      </c>
      <c r="H36" s="60">
        <v>19539</v>
      </c>
      <c r="I36" s="60">
        <v>836</v>
      </c>
      <c r="J36" s="60">
        <v>3244</v>
      </c>
      <c r="K36" s="60">
        <v>442</v>
      </c>
      <c r="L36" s="360">
        <v>25</v>
      </c>
      <c r="M36" s="60">
        <v>369</v>
      </c>
      <c r="N36" s="360">
        <v>15</v>
      </c>
      <c r="O36" s="60">
        <v>43527</v>
      </c>
      <c r="P36" s="20"/>
    </row>
    <row r="37" spans="1:16" ht="16.5" customHeight="1">
      <c r="A37" s="228"/>
      <c r="B37" s="229"/>
      <c r="C37" s="228" t="s">
        <v>381</v>
      </c>
      <c r="D37" s="228"/>
      <c r="E37" s="230"/>
      <c r="F37" s="343" t="s">
        <v>10</v>
      </c>
      <c r="G37" s="60">
        <v>21065</v>
      </c>
      <c r="H37" s="60">
        <v>24713</v>
      </c>
      <c r="I37" s="60">
        <v>8072</v>
      </c>
      <c r="J37" s="60">
        <v>17377</v>
      </c>
      <c r="K37" s="60">
        <v>4162</v>
      </c>
      <c r="L37" s="60">
        <v>719</v>
      </c>
      <c r="M37" s="60">
        <v>1581</v>
      </c>
      <c r="N37" s="60">
        <v>628</v>
      </c>
      <c r="O37" s="60">
        <v>78858</v>
      </c>
      <c r="P37" s="20"/>
    </row>
    <row r="38" spans="1:16" ht="16.5" customHeight="1">
      <c r="A38" s="228"/>
      <c r="B38" s="229"/>
      <c r="C38" s="228" t="s">
        <v>382</v>
      </c>
      <c r="D38" s="228"/>
      <c r="E38" s="230"/>
      <c r="F38" s="343" t="s">
        <v>10</v>
      </c>
      <c r="G38" s="60">
        <v>18373</v>
      </c>
      <c r="H38" s="60">
        <v>22327</v>
      </c>
      <c r="I38" s="60">
        <v>2969</v>
      </c>
      <c r="J38" s="60">
        <v>1021</v>
      </c>
      <c r="K38" s="60">
        <v>1798</v>
      </c>
      <c r="L38" s="60">
        <v>100</v>
      </c>
      <c r="M38" s="60">
        <v>336</v>
      </c>
      <c r="N38" s="60">
        <v>74</v>
      </c>
      <c r="O38" s="60">
        <v>46998</v>
      </c>
      <c r="P38" s="20"/>
    </row>
    <row r="39" spans="1:16" ht="16.5" customHeight="1">
      <c r="A39" s="228"/>
      <c r="B39" s="229"/>
      <c r="C39" s="228" t="s">
        <v>383</v>
      </c>
      <c r="D39" s="228"/>
      <c r="E39" s="230"/>
      <c r="F39" s="343" t="s">
        <v>10</v>
      </c>
      <c r="G39" s="60">
        <v>20287</v>
      </c>
      <c r="H39" s="60">
        <v>23503</v>
      </c>
      <c r="I39" s="60">
        <v>16161</v>
      </c>
      <c r="J39" s="60">
        <v>10543</v>
      </c>
      <c r="K39" s="60">
        <v>8301</v>
      </c>
      <c r="L39" s="60">
        <v>2483</v>
      </c>
      <c r="M39" s="60">
        <v>1324</v>
      </c>
      <c r="N39" s="60">
        <v>717</v>
      </c>
      <c r="O39" s="60">
        <v>83324</v>
      </c>
      <c r="P39" s="20"/>
    </row>
    <row r="40" spans="1:16" ht="16.5" customHeight="1">
      <c r="A40" s="228"/>
      <c r="B40" s="229"/>
      <c r="C40" s="228" t="s">
        <v>385</v>
      </c>
      <c r="D40" s="228"/>
      <c r="E40" s="230"/>
      <c r="F40" s="343" t="s">
        <v>10</v>
      </c>
      <c r="G40" s="60">
        <v>52241</v>
      </c>
      <c r="H40" s="60">
        <v>22474</v>
      </c>
      <c r="I40" s="60">
        <v>15405</v>
      </c>
      <c r="J40" s="60">
        <v>5372</v>
      </c>
      <c r="K40" s="60">
        <v>4512</v>
      </c>
      <c r="L40" s="60">
        <v>769</v>
      </c>
      <c r="M40" s="60">
        <v>1421</v>
      </c>
      <c r="N40" s="60">
        <v>1745</v>
      </c>
      <c r="O40" s="60">
        <v>103942</v>
      </c>
      <c r="P40" s="20"/>
    </row>
    <row r="41" spans="1:16" ht="16.5" customHeight="1">
      <c r="A41" s="228"/>
      <c r="B41" s="229"/>
      <c r="C41" s="228" t="s">
        <v>386</v>
      </c>
      <c r="D41" s="228"/>
      <c r="E41" s="230"/>
      <c r="F41" s="343" t="s">
        <v>10</v>
      </c>
      <c r="G41" s="60">
        <v>16862</v>
      </c>
      <c r="H41" s="60">
        <v>19950</v>
      </c>
      <c r="I41" s="60">
        <v>5705</v>
      </c>
      <c r="J41" s="60">
        <v>6418</v>
      </c>
      <c r="K41" s="60">
        <v>6911</v>
      </c>
      <c r="L41" s="60">
        <v>862</v>
      </c>
      <c r="M41" s="60">
        <v>1232</v>
      </c>
      <c r="N41" s="60">
        <v>167</v>
      </c>
      <c r="O41" s="60">
        <v>58110</v>
      </c>
      <c r="P41" s="20"/>
    </row>
    <row r="42" spans="1:16" ht="16.5" customHeight="1">
      <c r="A42" s="228"/>
      <c r="B42" s="229"/>
      <c r="C42" s="228" t="s">
        <v>387</v>
      </c>
      <c r="D42" s="228"/>
      <c r="E42" s="230"/>
      <c r="F42" s="343" t="s">
        <v>10</v>
      </c>
      <c r="G42" s="60">
        <v>8460</v>
      </c>
      <c r="H42" s="60">
        <v>7611</v>
      </c>
      <c r="I42" s="60">
        <v>4553</v>
      </c>
      <c r="J42" s="60">
        <v>10234</v>
      </c>
      <c r="K42" s="60">
        <v>1382</v>
      </c>
      <c r="L42" s="60">
        <v>255</v>
      </c>
      <c r="M42" s="60">
        <v>697</v>
      </c>
      <c r="N42" s="60">
        <v>234</v>
      </c>
      <c r="O42" s="60">
        <v>33485</v>
      </c>
      <c r="P42" s="20"/>
    </row>
    <row r="43" spans="1:16" ht="16.5" customHeight="1">
      <c r="A43" s="228"/>
      <c r="B43" s="229"/>
      <c r="C43" s="228" t="s">
        <v>389</v>
      </c>
      <c r="D43" s="228"/>
      <c r="E43" s="230"/>
      <c r="F43" s="343" t="s">
        <v>10</v>
      </c>
      <c r="G43" s="60">
        <v>16892</v>
      </c>
      <c r="H43" s="60">
        <v>26556</v>
      </c>
      <c r="I43" s="60">
        <v>4042</v>
      </c>
      <c r="J43" s="60">
        <v>2964</v>
      </c>
      <c r="K43" s="60">
        <v>1121</v>
      </c>
      <c r="L43" s="60">
        <v>191</v>
      </c>
      <c r="M43" s="60">
        <v>1410</v>
      </c>
      <c r="N43" s="60">
        <v>284</v>
      </c>
      <c r="O43" s="60">
        <v>53461</v>
      </c>
      <c r="P43" s="20"/>
    </row>
    <row r="44" spans="1:16" ht="16.5" customHeight="1">
      <c r="A44" s="228"/>
      <c r="B44" s="229"/>
      <c r="C44" s="228" t="s">
        <v>390</v>
      </c>
      <c r="D44" s="228"/>
      <c r="E44" s="230"/>
      <c r="F44" s="343" t="s">
        <v>10</v>
      </c>
      <c r="G44" s="60">
        <v>12139</v>
      </c>
      <c r="H44" s="60">
        <v>15182</v>
      </c>
      <c r="I44" s="60">
        <v>965</v>
      </c>
      <c r="J44" s="60">
        <v>727</v>
      </c>
      <c r="K44" s="60">
        <v>593</v>
      </c>
      <c r="L44" s="360">
        <v>38</v>
      </c>
      <c r="M44" s="60">
        <v>148</v>
      </c>
      <c r="N44" s="360">
        <v>29</v>
      </c>
      <c r="O44" s="60">
        <v>29821</v>
      </c>
      <c r="P44" s="20"/>
    </row>
    <row r="45" spans="1:16" ht="16.5" customHeight="1">
      <c r="A45" s="228"/>
      <c r="B45" s="229"/>
      <c r="C45" s="228" t="s">
        <v>391</v>
      </c>
      <c r="D45" s="228"/>
      <c r="E45" s="230"/>
      <c r="F45" s="343" t="s">
        <v>10</v>
      </c>
      <c r="G45" s="60">
        <v>63019</v>
      </c>
      <c r="H45" s="60">
        <v>56563</v>
      </c>
      <c r="I45" s="60">
        <v>11758</v>
      </c>
      <c r="J45" s="60">
        <v>10125</v>
      </c>
      <c r="K45" s="60">
        <v>10441</v>
      </c>
      <c r="L45" s="60">
        <v>159</v>
      </c>
      <c r="M45" s="60">
        <v>2209</v>
      </c>
      <c r="N45" s="60">
        <v>556</v>
      </c>
      <c r="O45" s="60">
        <v>154831</v>
      </c>
      <c r="P45" s="20"/>
    </row>
    <row r="46" spans="1:16" ht="16.5" customHeight="1">
      <c r="A46" s="228"/>
      <c r="B46" s="229"/>
      <c r="C46" s="228" t="s">
        <v>423</v>
      </c>
      <c r="D46" s="228"/>
      <c r="E46" s="230"/>
      <c r="F46" s="343" t="s">
        <v>10</v>
      </c>
      <c r="G46" s="60">
        <v>19716</v>
      </c>
      <c r="H46" s="60">
        <v>19644</v>
      </c>
      <c r="I46" s="60">
        <v>5522</v>
      </c>
      <c r="J46" s="60">
        <v>4590</v>
      </c>
      <c r="K46" s="60">
        <v>4270</v>
      </c>
      <c r="L46" s="60">
        <v>313</v>
      </c>
      <c r="M46" s="60">
        <v>1188</v>
      </c>
      <c r="N46" s="60">
        <v>122</v>
      </c>
      <c r="O46" s="60">
        <v>55365</v>
      </c>
      <c r="P46" s="20"/>
    </row>
    <row r="47" spans="1:16" ht="16.5" customHeight="1">
      <c r="A47" s="228"/>
      <c r="B47" s="229"/>
      <c r="C47" s="228" t="s">
        <v>424</v>
      </c>
      <c r="D47" s="228"/>
      <c r="E47" s="230"/>
      <c r="F47" s="343" t="s">
        <v>10</v>
      </c>
      <c r="G47" s="60">
        <v>289946</v>
      </c>
      <c r="H47" s="60">
        <v>187894</v>
      </c>
      <c r="I47" s="60">
        <v>101765</v>
      </c>
      <c r="J47" s="60">
        <v>65274</v>
      </c>
      <c r="K47" s="60">
        <v>37944</v>
      </c>
      <c r="L47" s="60">
        <v>5408</v>
      </c>
      <c r="M47" s="60">
        <v>14138</v>
      </c>
      <c r="N47" s="60">
        <v>5674</v>
      </c>
      <c r="O47" s="60">
        <v>708069</v>
      </c>
      <c r="P47" s="20"/>
    </row>
    <row r="48" spans="1:16" ht="16.5" customHeight="1">
      <c r="A48" s="228"/>
      <c r="B48" s="229"/>
      <c r="C48" s="234" t="s">
        <v>304</v>
      </c>
      <c r="D48" s="234"/>
      <c r="E48" s="258"/>
      <c r="F48" s="306" t="s">
        <v>10</v>
      </c>
      <c r="G48" s="61">
        <v>1019419</v>
      </c>
      <c r="H48" s="61">
        <v>775911</v>
      </c>
      <c r="I48" s="61">
        <v>266833</v>
      </c>
      <c r="J48" s="61">
        <v>214915</v>
      </c>
      <c r="K48" s="61">
        <v>150519</v>
      </c>
      <c r="L48" s="61">
        <v>17515</v>
      </c>
      <c r="M48" s="61">
        <v>41507</v>
      </c>
      <c r="N48" s="61">
        <v>15505</v>
      </c>
      <c r="O48" s="61">
        <v>2502791</v>
      </c>
      <c r="P48" s="20"/>
    </row>
    <row r="49" spans="1:16" ht="16.5" customHeight="1">
      <c r="A49" s="228"/>
      <c r="B49" s="228" t="s">
        <v>287</v>
      </c>
      <c r="C49" s="228"/>
      <c r="D49" s="228"/>
      <c r="E49" s="230"/>
      <c r="F49" s="230" t="s">
        <v>180</v>
      </c>
      <c r="G49" s="139">
        <v>16.152620243986533</v>
      </c>
      <c r="H49" s="139">
        <v>16.823388580075395</v>
      </c>
      <c r="I49" s="139">
        <v>7.4417140152703602</v>
      </c>
      <c r="J49" s="139">
        <v>11.73111689468605</v>
      </c>
      <c r="K49" s="139">
        <v>10.317208988616173</v>
      </c>
      <c r="L49" s="139">
        <v>3.850796212302761</v>
      </c>
      <c r="M49" s="139">
        <v>13.424692092734425</v>
      </c>
      <c r="N49" s="139">
        <v>7.6481411144927458</v>
      </c>
      <c r="O49" s="139">
        <v>13.334529261133463</v>
      </c>
      <c r="P49" s="20"/>
    </row>
    <row r="50" spans="1:16" s="30" customFormat="1" ht="16.5" customHeight="1">
      <c r="A50" s="143"/>
      <c r="B50" s="234" t="s">
        <v>146</v>
      </c>
      <c r="C50" s="234"/>
      <c r="D50" s="234"/>
      <c r="E50" s="258"/>
      <c r="F50" s="306" t="s">
        <v>10</v>
      </c>
      <c r="G50" s="61">
        <v>1474987</v>
      </c>
      <c r="H50" s="61">
        <v>1080344</v>
      </c>
      <c r="I50" s="61">
        <v>616168</v>
      </c>
      <c r="J50" s="61">
        <v>495240</v>
      </c>
      <c r="K50" s="61">
        <v>296459</v>
      </c>
      <c r="L50" s="61">
        <v>45375</v>
      </c>
      <c r="M50" s="61">
        <v>66732</v>
      </c>
      <c r="N50" s="61">
        <v>29354</v>
      </c>
      <c r="O50" s="61">
        <v>4105444</v>
      </c>
      <c r="P50" s="42"/>
    </row>
    <row r="51" spans="1:16" ht="16.5" customHeight="1">
      <c r="A51" s="229"/>
      <c r="B51" s="228" t="s">
        <v>285</v>
      </c>
      <c r="C51" s="229"/>
      <c r="D51" s="228"/>
      <c r="E51" s="230"/>
      <c r="F51" s="230" t="s">
        <v>180</v>
      </c>
      <c r="G51" s="139">
        <v>23.371062218594084</v>
      </c>
      <c r="H51" s="139">
        <v>23.42413873775855</v>
      </c>
      <c r="I51" s="139">
        <v>17.184328929934107</v>
      </c>
      <c r="J51" s="139">
        <v>27.032633045270543</v>
      </c>
      <c r="K51" s="139">
        <v>20.320553947050954</v>
      </c>
      <c r="L51" s="139">
        <v>9.9760135959599072</v>
      </c>
      <c r="M51" s="139">
        <v>21.583264334506314</v>
      </c>
      <c r="N51" s="139">
        <v>14.479428202181237</v>
      </c>
      <c r="O51" s="139">
        <v>21.873245967379944</v>
      </c>
      <c r="P51" s="20"/>
    </row>
    <row r="52" spans="1:16" ht="16.5" customHeight="1">
      <c r="A52" s="228" t="s">
        <v>191</v>
      </c>
      <c r="B52" s="229"/>
      <c r="C52" s="229"/>
      <c r="D52" s="228"/>
      <c r="E52" s="230"/>
      <c r="F52" s="343" t="s">
        <v>10</v>
      </c>
      <c r="G52" s="60">
        <v>385409</v>
      </c>
      <c r="H52" s="60">
        <v>254699</v>
      </c>
      <c r="I52" s="60">
        <v>183112</v>
      </c>
      <c r="J52" s="60">
        <v>94982</v>
      </c>
      <c r="K52" s="60">
        <v>62862</v>
      </c>
      <c r="L52" s="60">
        <v>23430</v>
      </c>
      <c r="M52" s="60">
        <v>14089</v>
      </c>
      <c r="N52" s="60">
        <v>15416</v>
      </c>
      <c r="O52" s="60">
        <v>1034120</v>
      </c>
      <c r="P52" s="20"/>
    </row>
    <row r="53" spans="1:16" s="7" customFormat="1" ht="16.5" customHeight="1">
      <c r="A53" s="212" t="s">
        <v>174</v>
      </c>
      <c r="B53" s="212"/>
      <c r="C53" s="212"/>
      <c r="D53" s="212"/>
      <c r="E53" s="211"/>
      <c r="F53" s="345" t="s">
        <v>10</v>
      </c>
      <c r="G53" s="303">
        <v>6311168</v>
      </c>
      <c r="H53" s="303">
        <v>4612097</v>
      </c>
      <c r="I53" s="303">
        <v>3585639</v>
      </c>
      <c r="J53" s="303">
        <v>1832008</v>
      </c>
      <c r="K53" s="303">
        <v>1458912</v>
      </c>
      <c r="L53" s="303">
        <v>454841</v>
      </c>
      <c r="M53" s="303">
        <v>309184</v>
      </c>
      <c r="N53" s="303">
        <v>202729</v>
      </c>
      <c r="O53" s="303">
        <v>18769249</v>
      </c>
      <c r="P53" s="23"/>
    </row>
    <row r="54" spans="1:16" s="8" customFormat="1" ht="3.75" customHeight="1">
      <c r="A54" s="228"/>
      <c r="B54" s="228"/>
      <c r="C54" s="228"/>
      <c r="D54" s="228"/>
      <c r="E54" s="230"/>
      <c r="F54" s="230"/>
      <c r="G54" s="227"/>
      <c r="H54" s="227"/>
      <c r="I54" s="227"/>
      <c r="J54" s="227"/>
      <c r="K54" s="227"/>
      <c r="L54" s="227"/>
      <c r="M54" s="227"/>
      <c r="N54" s="227"/>
      <c r="O54" s="227"/>
      <c r="P54" s="129"/>
    </row>
    <row r="55" spans="1:16" ht="16.5" customHeight="1">
      <c r="A55" s="397" t="s">
        <v>162</v>
      </c>
      <c r="B55" s="497" t="s">
        <v>553</v>
      </c>
      <c r="C55" s="497"/>
      <c r="D55" s="497"/>
      <c r="E55" s="497"/>
      <c r="F55" s="497"/>
      <c r="G55" s="497"/>
      <c r="H55" s="497"/>
      <c r="I55" s="497"/>
      <c r="J55" s="497"/>
      <c r="K55" s="497"/>
      <c r="L55" s="497"/>
      <c r="M55" s="497"/>
      <c r="N55" s="497"/>
      <c r="O55" s="497"/>
    </row>
    <row r="56" spans="1:16" ht="16.5" customHeight="1">
      <c r="A56" s="397" t="s">
        <v>7</v>
      </c>
      <c r="B56" s="500" t="s">
        <v>101</v>
      </c>
      <c r="C56" s="500"/>
      <c r="D56" s="500"/>
      <c r="E56" s="500"/>
      <c r="F56" s="500"/>
      <c r="G56" s="500"/>
      <c r="H56" s="500"/>
      <c r="I56" s="500"/>
      <c r="J56" s="500"/>
      <c r="K56" s="500"/>
      <c r="L56" s="500"/>
      <c r="M56" s="500"/>
      <c r="N56" s="500"/>
      <c r="O56" s="500"/>
    </row>
    <row r="57" spans="1:16" ht="16.5" customHeight="1">
      <c r="A57" s="397" t="s">
        <v>164</v>
      </c>
      <c r="B57" s="493" t="s">
        <v>102</v>
      </c>
      <c r="C57" s="493"/>
      <c r="D57" s="493"/>
      <c r="E57" s="493"/>
      <c r="F57" s="493"/>
      <c r="G57" s="493"/>
      <c r="H57" s="493"/>
      <c r="I57" s="493"/>
      <c r="J57" s="493"/>
      <c r="K57" s="493"/>
      <c r="L57" s="493"/>
      <c r="M57" s="493"/>
      <c r="N57" s="493"/>
      <c r="O57" s="493"/>
    </row>
    <row r="58" spans="1:16" ht="16.5" customHeight="1">
      <c r="A58" s="397" t="s">
        <v>169</v>
      </c>
      <c r="B58" s="498" t="s">
        <v>266</v>
      </c>
      <c r="C58" s="499"/>
      <c r="D58" s="499"/>
      <c r="E58" s="499"/>
      <c r="F58" s="499"/>
      <c r="G58" s="499"/>
      <c r="H58" s="499"/>
      <c r="I58" s="499"/>
      <c r="J58" s="499"/>
      <c r="K58" s="499"/>
      <c r="L58" s="499"/>
      <c r="M58" s="499"/>
      <c r="N58" s="499"/>
      <c r="O58" s="499"/>
    </row>
    <row r="59" spans="1:16" ht="16.5" customHeight="1">
      <c r="A59" s="397" t="s">
        <v>394</v>
      </c>
      <c r="B59" s="493" t="s">
        <v>103</v>
      </c>
      <c r="C59" s="493"/>
      <c r="D59" s="493"/>
      <c r="E59" s="493"/>
      <c r="F59" s="493"/>
      <c r="G59" s="493"/>
      <c r="H59" s="493"/>
      <c r="I59" s="493"/>
      <c r="J59" s="493"/>
      <c r="K59" s="493"/>
      <c r="L59" s="493"/>
      <c r="M59" s="493"/>
      <c r="N59" s="493"/>
      <c r="O59" s="493"/>
    </row>
    <row r="60" spans="1:16" ht="16.5" customHeight="1">
      <c r="A60" s="397" t="s">
        <v>395</v>
      </c>
      <c r="B60" s="493" t="s">
        <v>104</v>
      </c>
      <c r="C60" s="493"/>
      <c r="D60" s="493"/>
      <c r="E60" s="493"/>
      <c r="F60" s="493"/>
      <c r="G60" s="493"/>
      <c r="H60" s="493"/>
      <c r="I60" s="493"/>
      <c r="J60" s="493"/>
      <c r="K60" s="493"/>
      <c r="L60" s="493"/>
      <c r="M60" s="493"/>
      <c r="N60" s="493"/>
      <c r="O60" s="493"/>
    </row>
    <row r="61" spans="1:16" ht="16.5" customHeight="1">
      <c r="A61" s="397" t="s">
        <v>396</v>
      </c>
      <c r="B61" s="501" t="s">
        <v>105</v>
      </c>
      <c r="C61" s="501"/>
      <c r="D61" s="501"/>
      <c r="E61" s="501"/>
      <c r="F61" s="501"/>
      <c r="G61" s="501"/>
      <c r="H61" s="501"/>
      <c r="I61" s="501"/>
      <c r="J61" s="501"/>
      <c r="K61" s="501"/>
      <c r="L61" s="501"/>
      <c r="M61" s="501"/>
      <c r="N61" s="501"/>
      <c r="O61" s="501"/>
    </row>
    <row r="62" spans="1:16" ht="16.5" customHeight="1">
      <c r="A62" s="397" t="s">
        <v>107</v>
      </c>
      <c r="B62" s="493" t="s">
        <v>106</v>
      </c>
      <c r="C62" s="493"/>
      <c r="D62" s="493"/>
      <c r="E62" s="493"/>
      <c r="F62" s="493"/>
      <c r="G62" s="493"/>
      <c r="H62" s="493"/>
      <c r="I62" s="493"/>
      <c r="J62" s="493"/>
      <c r="K62" s="493"/>
      <c r="L62" s="493"/>
      <c r="M62" s="493"/>
      <c r="N62" s="493"/>
      <c r="O62" s="493"/>
    </row>
    <row r="63" spans="1:16" ht="16.5" customHeight="1">
      <c r="A63" s="397" t="s">
        <v>425</v>
      </c>
      <c r="B63" s="493" t="s">
        <v>108</v>
      </c>
      <c r="C63" s="493"/>
      <c r="D63" s="493"/>
      <c r="E63" s="493"/>
      <c r="F63" s="493"/>
      <c r="G63" s="493"/>
      <c r="H63" s="493"/>
      <c r="I63" s="493"/>
      <c r="J63" s="493"/>
      <c r="K63" s="493"/>
      <c r="L63" s="493"/>
      <c r="M63" s="493"/>
      <c r="N63" s="493"/>
      <c r="O63" s="493"/>
    </row>
    <row r="64" spans="1:16" s="223" customFormat="1" ht="16.5" customHeight="1">
      <c r="A64" s="397"/>
      <c r="B64" s="502" t="s">
        <v>305</v>
      </c>
      <c r="C64" s="503"/>
      <c r="D64" s="503"/>
      <c r="E64" s="503"/>
      <c r="F64" s="503"/>
      <c r="G64" s="503"/>
      <c r="H64" s="503"/>
      <c r="I64" s="503"/>
      <c r="J64" s="503"/>
      <c r="K64" s="503"/>
      <c r="L64" s="503"/>
      <c r="M64" s="503"/>
      <c r="N64" s="503"/>
      <c r="O64" s="503"/>
    </row>
    <row r="65" spans="1:15" s="21" customFormat="1" ht="16.5" customHeight="1">
      <c r="A65" s="396" t="s">
        <v>165</v>
      </c>
      <c r="B65" s="397"/>
      <c r="C65" s="397"/>
      <c r="D65" s="492" t="s">
        <v>803</v>
      </c>
      <c r="E65" s="492"/>
      <c r="F65" s="492"/>
      <c r="G65" s="492"/>
      <c r="H65" s="492"/>
      <c r="I65" s="492"/>
      <c r="J65" s="492"/>
      <c r="K65" s="492"/>
      <c r="L65" s="492"/>
      <c r="M65" s="492"/>
      <c r="N65" s="492"/>
      <c r="O65" s="492"/>
    </row>
    <row r="66" spans="1:15" ht="16.5" customHeight="1">
      <c r="A66" s="397"/>
      <c r="B66" s="397"/>
      <c r="C66" s="397"/>
      <c r="D66" s="397"/>
      <c r="E66" s="189"/>
      <c r="F66" s="189"/>
      <c r="G66" s="398"/>
      <c r="H66" s="398"/>
      <c r="I66" s="398"/>
      <c r="J66" s="398"/>
      <c r="K66" s="398"/>
      <c r="L66" s="398"/>
      <c r="M66" s="398"/>
      <c r="N66" s="398"/>
      <c r="O66" s="398"/>
    </row>
    <row r="67" spans="1:15" ht="16.5" customHeight="1">
      <c r="A67" s="229"/>
      <c r="B67" s="229"/>
      <c r="C67" s="229"/>
      <c r="D67" s="229"/>
      <c r="E67" s="217"/>
      <c r="F67" s="217"/>
      <c r="G67" s="141"/>
      <c r="H67" s="141"/>
      <c r="I67" s="141"/>
      <c r="J67" s="141"/>
      <c r="K67" s="141"/>
      <c r="L67" s="141"/>
      <c r="M67" s="141"/>
      <c r="N67" s="141"/>
      <c r="O67" s="141"/>
    </row>
    <row r="68" spans="1:15" ht="16.5" customHeight="1">
      <c r="A68" s="229"/>
      <c r="B68" s="229"/>
      <c r="C68" s="229"/>
      <c r="D68" s="229"/>
      <c r="E68" s="217"/>
      <c r="F68" s="217"/>
      <c r="G68" s="141"/>
      <c r="H68" s="141"/>
      <c r="I68" s="141"/>
      <c r="J68" s="141"/>
      <c r="K68" s="141"/>
      <c r="L68" s="141"/>
      <c r="M68" s="141"/>
      <c r="N68" s="141"/>
      <c r="O68" s="141"/>
    </row>
  </sheetData>
  <customSheetViews>
    <customSheetView guid="{A8DDAEB6-94C7-40CD-9C23-B9146BC4BB1B}" showPageBreaks="1" showGridLines="0" printArea="1" showRuler="0">
      <selection sqref="A1:O65"/>
      <pageMargins left="0.74803149606299213" right="0.74803149606299213" top="0.98425196850393704" bottom="1.1811023622047245" header="0.51181102362204722" footer="0.51181102362204722"/>
      <pageSetup paperSize="9" orientation="landscape" r:id="rId1"/>
      <headerFooter alignWithMargins="0">
        <oddHeader>&amp;C&amp;10&amp;A</oddHeader>
        <oddFooter>&amp;RSTATISTICAL
APPENDIX&amp;LREPORT ON
GOVERNMENT
SERVICES 2012</oddFooter>
      </headerFooter>
    </customSheetView>
    <customSheetView guid="{7DA155FB-4130-4302-8703-494F054288B2}" showPageBreaks="1" showGridLines="0" showRuler="0">
      <pageMargins left="0.74803149606299213" right="0.59055118110236227" top="0.98425196850393704" bottom="1.1811023622047245" header="0.51181102362204722" footer="0.51181102362204722"/>
      <pageSetup paperSize="9" orientation="landscape" horizontalDpi="409" r:id="rId2"/>
      <headerFooter alignWithMargins="0">
        <oddHeader>&amp;C&amp;10Table AA.4</oddHeader>
        <oddFooter>&amp;RSTATISTICAL
APPENDIX&amp;LREPORT ON
GOVERNMENT
SERVICES 2012</oddFooter>
      </headerFooter>
    </customSheetView>
    <customSheetView guid="{173D9882-6F41-4789-9F05-0BC42F730C58}" showPageBreaks="1" showGridLines="0" printArea="1">
      <selection activeCell="G5" sqref="G5"/>
      <pageMargins left="0.74803149606299213" right="0.74803149606299213" top="0.98425196850393704" bottom="1.1811023622047245" header="0.51181102362204722" footer="0.51181102362204722"/>
      <pageSetup paperSize="9" orientation="landscape" horizontalDpi="409" r:id="rId3"/>
      <headerFooter alignWithMargins="0">
        <oddHeader>&amp;C&amp;10&amp;A</oddHeader>
        <oddFooter>&amp;RSTATISTICAL
APPENDIX&amp;LREPORT ON
GOVERNMENT
SERVICES 2012</oddFooter>
      </headerFooter>
    </customSheetView>
    <customSheetView guid="{3ABB1F1C-C273-48B4-9C56-DC4C7FD17444}" showGridLines="0">
      <selection sqref="A1:O65"/>
      <pageMargins left="0.74803149606299213" right="0.74803149606299213" top="0.98425196850393704" bottom="1.1811023622047245" header="0.51181102362204722" footer="0.51181102362204722"/>
      <pageSetup paperSize="9" orientation="landscape" r:id="rId4"/>
      <headerFooter alignWithMargins="0">
        <oddHeader>&amp;C&amp;10&amp;A</oddHeader>
        <oddFooter>&amp;RSTATISTICAL
APPENDIX&amp;LREPORT ON
GOVERNMENT
SERVICES 2012</oddFooter>
      </headerFooter>
    </customSheetView>
  </customSheetViews>
  <mergeCells count="12">
    <mergeCell ref="E1:O1"/>
    <mergeCell ref="B62:O62"/>
    <mergeCell ref="B63:O63"/>
    <mergeCell ref="B55:O55"/>
    <mergeCell ref="D65:O65"/>
    <mergeCell ref="B58:O58"/>
    <mergeCell ref="B56:O56"/>
    <mergeCell ref="B57:O57"/>
    <mergeCell ref="B59:O59"/>
    <mergeCell ref="B60:O60"/>
    <mergeCell ref="B61:O61"/>
    <mergeCell ref="B64:O64"/>
  </mergeCells>
  <phoneticPr fontId="0" type="noConversion"/>
  <pageMargins left="0.74803149606299213" right="0.74803149606299213" top="0.98425196850393704" bottom="1.1811023622047245" header="0.51181102362204722" footer="0.51181102362204722"/>
  <pageSetup paperSize="9" orientation="landscape" useFirstPageNumber="1" r:id="rId5"/>
  <headerFooter alignWithMargins="0">
    <oddHeader>&amp;C&amp;"Arial,Regular"&amp;8TABLE 2A.6</oddHeader>
    <oddFooter>&amp;L&amp;8&amp;G 
&amp;"Arial,Regular"REPORT ON
GOVERNMENT
SERVICES 2015&amp;C &amp;R&amp;8&amp;G&amp;"Arial,Regular" 
STATISTICAL CONTEXT
&amp;"Arial,Regular"PAGE &amp;"Arial,Bold"&amp;P&amp;"Arial,Regular" of TABLE 2A.6</oddFooter>
  </headerFooter>
  <legacyDrawingHF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59</vt:i4>
      </vt:variant>
      <vt:variant>
        <vt:lpstr>Named Ranges</vt:lpstr>
      </vt:variant>
      <vt:variant>
        <vt:i4>92</vt:i4>
      </vt:variant>
    </vt:vector>
  </HeadingPairs>
  <TitlesOfParts>
    <vt:vector size="151" baseType="lpstr">
      <vt:lpstr>Preamble</vt:lpstr>
      <vt:lpstr>Contents</vt:lpstr>
      <vt:lpstr>Population</vt:lpstr>
      <vt:lpstr>Table 2A.1</vt:lpstr>
      <vt:lpstr>Table 2A.2</vt:lpstr>
      <vt:lpstr>Table 2A.3</vt:lpstr>
      <vt:lpstr>Table 2A.4</vt:lpstr>
      <vt:lpstr>Table 2A.5</vt:lpstr>
      <vt:lpstr>Table 2A.6</vt:lpstr>
      <vt:lpstr>Table 2A.7</vt:lpstr>
      <vt:lpstr>Table 2A.8</vt:lpstr>
      <vt:lpstr>Table 2A.9</vt:lpstr>
      <vt:lpstr>Table 2A.10</vt:lpstr>
      <vt:lpstr>Table 2A.11</vt:lpstr>
      <vt:lpstr>Table 2A.12</vt:lpstr>
      <vt:lpstr>Table 2A.13</vt:lpstr>
      <vt:lpstr>Table 2A.14</vt:lpstr>
      <vt:lpstr>Table 2A.15</vt:lpstr>
      <vt:lpstr>Table 2A.16</vt:lpstr>
      <vt:lpstr>Table 2A.17</vt:lpstr>
      <vt:lpstr>Family and household</vt:lpstr>
      <vt:lpstr>Table 2A.18</vt:lpstr>
      <vt:lpstr>Table 2A.19</vt:lpstr>
      <vt:lpstr>Table 2A.20</vt:lpstr>
      <vt:lpstr>Table 2A.21</vt:lpstr>
      <vt:lpstr>Table 2A.22</vt:lpstr>
      <vt:lpstr>Table 2A.23</vt:lpstr>
      <vt:lpstr>Table 2A.24</vt:lpstr>
      <vt:lpstr>Table 2A.25</vt:lpstr>
      <vt:lpstr>Table 2A.26</vt:lpstr>
      <vt:lpstr>Table 2A.27</vt:lpstr>
      <vt:lpstr>Table 2A.28</vt:lpstr>
      <vt:lpstr>Income and employment</vt:lpstr>
      <vt:lpstr>Table 2A.29</vt:lpstr>
      <vt:lpstr>Table 2A.30</vt:lpstr>
      <vt:lpstr>Table 2A.31</vt:lpstr>
      <vt:lpstr>Table 2A.32</vt:lpstr>
      <vt:lpstr>Table 2A.33</vt:lpstr>
      <vt:lpstr>Table 2A.34</vt:lpstr>
      <vt:lpstr>Table 2A.35</vt:lpstr>
      <vt:lpstr>Table 2A.36</vt:lpstr>
      <vt:lpstr>Table 2A.37</vt:lpstr>
      <vt:lpstr>Table 2A.38</vt:lpstr>
      <vt:lpstr>Table 2A.39</vt:lpstr>
      <vt:lpstr>Table 2A.40</vt:lpstr>
      <vt:lpstr>Table 2A.41</vt:lpstr>
      <vt:lpstr>Table 2A.42</vt:lpstr>
      <vt:lpstr>Table 2A.43</vt:lpstr>
      <vt:lpstr>Table 2A.44</vt:lpstr>
      <vt:lpstr>Table 2A.45</vt:lpstr>
      <vt:lpstr>Table 2A.46</vt:lpstr>
      <vt:lpstr>Table 2A.47</vt:lpstr>
      <vt:lpstr>Table 2A.48</vt:lpstr>
      <vt:lpstr>Table 2A.49</vt:lpstr>
      <vt:lpstr>Statistical concepts</vt:lpstr>
      <vt:lpstr>Table 2A.50</vt:lpstr>
      <vt:lpstr>Table 2A.51</vt:lpstr>
      <vt:lpstr>Table 2A.52</vt:lpstr>
      <vt:lpstr>Table 2A.53</vt:lpstr>
      <vt:lpstr>Contents!Print_Area</vt:lpstr>
      <vt:lpstr>'Table 2A.1'!Print_Area</vt:lpstr>
      <vt:lpstr>'Table 2A.10'!Print_Area</vt:lpstr>
      <vt:lpstr>'Table 2A.11'!Print_Area</vt:lpstr>
      <vt:lpstr>'Table 2A.12'!Print_Area</vt:lpstr>
      <vt:lpstr>'Table 2A.13'!Print_Area</vt:lpstr>
      <vt:lpstr>'Table 2A.14'!Print_Area</vt:lpstr>
      <vt:lpstr>'Table 2A.15'!Print_Area</vt:lpstr>
      <vt:lpstr>'Table 2A.16'!Print_Area</vt:lpstr>
      <vt:lpstr>'Table 2A.17'!Print_Area</vt:lpstr>
      <vt:lpstr>'Table 2A.18'!Print_Area</vt:lpstr>
      <vt:lpstr>'Table 2A.19'!Print_Area</vt:lpstr>
      <vt:lpstr>'Table 2A.2'!Print_Area</vt:lpstr>
      <vt:lpstr>'Table 2A.20'!Print_Area</vt:lpstr>
      <vt:lpstr>'Table 2A.21'!Print_Area</vt:lpstr>
      <vt:lpstr>'Table 2A.22'!Print_Area</vt:lpstr>
      <vt:lpstr>'Table 2A.23'!Print_Area</vt:lpstr>
      <vt:lpstr>'Table 2A.24'!Print_Area</vt:lpstr>
      <vt:lpstr>'Table 2A.25'!Print_Area</vt:lpstr>
      <vt:lpstr>'Table 2A.26'!Print_Area</vt:lpstr>
      <vt:lpstr>'Table 2A.27'!Print_Area</vt:lpstr>
      <vt:lpstr>'Table 2A.28'!Print_Area</vt:lpstr>
      <vt:lpstr>'Table 2A.29'!Print_Area</vt:lpstr>
      <vt:lpstr>'Table 2A.3'!Print_Area</vt:lpstr>
      <vt:lpstr>'Table 2A.30'!Print_Area</vt:lpstr>
      <vt:lpstr>'Table 2A.31'!Print_Area</vt:lpstr>
      <vt:lpstr>'Table 2A.32'!Print_Area</vt:lpstr>
      <vt:lpstr>'Table 2A.33'!Print_Area</vt:lpstr>
      <vt:lpstr>'Table 2A.34'!Print_Area</vt:lpstr>
      <vt:lpstr>'Table 2A.35'!Print_Area</vt:lpstr>
      <vt:lpstr>'Table 2A.36'!Print_Area</vt:lpstr>
      <vt:lpstr>'Table 2A.37'!Print_Area</vt:lpstr>
      <vt:lpstr>'Table 2A.38'!Print_Area</vt:lpstr>
      <vt:lpstr>'Table 2A.39'!Print_Area</vt:lpstr>
      <vt:lpstr>'Table 2A.4'!Print_Area</vt:lpstr>
      <vt:lpstr>'Table 2A.40'!Print_Area</vt:lpstr>
      <vt:lpstr>'Table 2A.41'!Print_Area</vt:lpstr>
      <vt:lpstr>'Table 2A.42'!Print_Area</vt:lpstr>
      <vt:lpstr>'Table 2A.43'!Print_Area</vt:lpstr>
      <vt:lpstr>'Table 2A.44'!Print_Area</vt:lpstr>
      <vt:lpstr>'Table 2A.45'!Print_Area</vt:lpstr>
      <vt:lpstr>'Table 2A.46'!Print_Area</vt:lpstr>
      <vt:lpstr>'Table 2A.47'!Print_Area</vt:lpstr>
      <vt:lpstr>'Table 2A.48'!Print_Area</vt:lpstr>
      <vt:lpstr>'Table 2A.49'!Print_Area</vt:lpstr>
      <vt:lpstr>'Table 2A.5'!Print_Area</vt:lpstr>
      <vt:lpstr>'Table 2A.50'!Print_Area</vt:lpstr>
      <vt:lpstr>'Table 2A.51'!Print_Area</vt:lpstr>
      <vt:lpstr>'Table 2A.52'!Print_Area</vt:lpstr>
      <vt:lpstr>'Table 2A.53'!Print_Area</vt:lpstr>
      <vt:lpstr>'Table 2A.6'!Print_Area</vt:lpstr>
      <vt:lpstr>'Table 2A.7'!Print_Area</vt:lpstr>
      <vt:lpstr>'Table 2A.8'!Print_Area</vt:lpstr>
      <vt:lpstr>'Table 2A.9'!Print_Area</vt:lpstr>
      <vt:lpstr>Contents!Print_Titles</vt:lpstr>
      <vt:lpstr>'Table 2A.1'!Print_Titles</vt:lpstr>
      <vt:lpstr>'Table 2A.10'!Print_Titles</vt:lpstr>
      <vt:lpstr>'Table 2A.11'!Print_Titles</vt:lpstr>
      <vt:lpstr>'Table 2A.12'!Print_Titles</vt:lpstr>
      <vt:lpstr>'Table 2A.13'!Print_Titles</vt:lpstr>
      <vt:lpstr>'Table 2A.14'!Print_Titles</vt:lpstr>
      <vt:lpstr>'Table 2A.15'!Print_Titles</vt:lpstr>
      <vt:lpstr>'Table 2A.16'!Print_Titles</vt:lpstr>
      <vt:lpstr>'Table 2A.17'!Print_Titles</vt:lpstr>
      <vt:lpstr>'Table 2A.18'!Print_Titles</vt:lpstr>
      <vt:lpstr>'Table 2A.19'!Print_Titles</vt:lpstr>
      <vt:lpstr>'Table 2A.2'!Print_Titles</vt:lpstr>
      <vt:lpstr>'Table 2A.20'!Print_Titles</vt:lpstr>
      <vt:lpstr>'Table 2A.21'!Print_Titles</vt:lpstr>
      <vt:lpstr>'Table 2A.22'!Print_Titles</vt:lpstr>
      <vt:lpstr>'Table 2A.23'!Print_Titles</vt:lpstr>
      <vt:lpstr>'Table 2A.24'!Print_Titles</vt:lpstr>
      <vt:lpstr>'Table 2A.25'!Print_Titles</vt:lpstr>
      <vt:lpstr>'Table 2A.29'!Print_Titles</vt:lpstr>
      <vt:lpstr>'Table 2A.30'!Print_Titles</vt:lpstr>
      <vt:lpstr>'Table 2A.31'!Print_Titles</vt:lpstr>
      <vt:lpstr>'Table 2A.33'!Print_Titles</vt:lpstr>
      <vt:lpstr>'Table 2A.34'!Print_Titles</vt:lpstr>
      <vt:lpstr>'Table 2A.35'!Print_Titles</vt:lpstr>
      <vt:lpstr>'Table 2A.36'!Print_Titles</vt:lpstr>
      <vt:lpstr>'Table 2A.37'!Print_Titles</vt:lpstr>
      <vt:lpstr>'Table 2A.38'!Print_Titles</vt:lpstr>
      <vt:lpstr>'Table 2A.45'!Print_Titles</vt:lpstr>
      <vt:lpstr>'Table 2A.46'!Print_Titles</vt:lpstr>
      <vt:lpstr>'Table 2A.47'!Print_Titles</vt:lpstr>
      <vt:lpstr>'Table 2A.50'!Print_Titles</vt:lpstr>
      <vt:lpstr>'Table 2A.52'!Print_Titles</vt:lpstr>
      <vt:lpstr>'Table 2A.53'!Print_Titles</vt:lpstr>
      <vt:lpstr>'Table 2A.6'!Print_Titles</vt:lpstr>
      <vt:lpstr>'Table 2A.7'!Print_Titles</vt:lpstr>
      <vt:lpstr>'Table 2A.8'!Print_Titles</vt:lpstr>
      <vt:lpstr>'Table 2A.9'!Print_Titles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2 Statistical context - Report on Government Services 201</dc:title>
  <dc:creator>Steering Committee for the Review of Government Service Provision</dc:creator>
  <cp:lastModifiedBy>Frech, Tanya</cp:lastModifiedBy>
  <cp:lastPrinted>2015-01-20T22:49:57Z</cp:lastPrinted>
  <dcterms:created xsi:type="dcterms:W3CDTF">2002-07-16T06:01:45Z</dcterms:created>
  <dcterms:modified xsi:type="dcterms:W3CDTF">2015-01-27T04:28:09Z</dcterms:modified>
  <cp:contentStatus/>
</cp:coreProperties>
</file>